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kenzieBuchan\Downloads\"/>
    </mc:Choice>
  </mc:AlternateContent>
  <xr:revisionPtr revIDLastSave="0" documentId="13_ncr:1_{71C06AFD-D4D9-475F-8368-C3AFFD027442}" xr6:coauthVersionLast="47" xr6:coauthVersionMax="47" xr10:uidLastSave="{00000000-0000-0000-0000-000000000000}"/>
  <bookViews>
    <workbookView xWindow="29325" yWindow="375" windowWidth="37845" windowHeight="10755" firstSheet="3" activeTab="8" xr2:uid="{00000000-000D-0000-FFFF-FFFF00000000}"/>
  </bookViews>
  <sheets>
    <sheet name="Assets" sheetId="1" r:id="rId1"/>
    <sheet name="Test Specifications" sheetId="2" r:id="rId2"/>
    <sheet name="Test Specification Nominals" sheetId="10" r:id="rId3"/>
    <sheet name="Test Specification Task Steps" sheetId="15" r:id="rId4"/>
    <sheet name="Loop Components" sheetId="9" r:id="rId5"/>
    <sheet name="Asset Contacts" sheetId="14" r:id="rId6"/>
    <sheet name="Asset Resources" sheetId="13" r:id="rId7"/>
    <sheet name="Calibration Results" sheetId="4" r:id="rId8"/>
    <sheet name="Test Activities" sheetId="5" r:id="rId9"/>
    <sheet name="Test Point Accuracy Points" sheetId="6" r:id="rId10"/>
    <sheet name="Switch Points" sheetId="7" r:id="rId11"/>
    <sheet name="Test Standard Used" sheetId="8" r:id="rId12"/>
    <sheet name="Procedures" sheetId="11" r:id="rId13"/>
    <sheet name="Vendors" sheetId="12" r:id="rId14"/>
    <sheet name="Lookups" sheetId="3" r:id="rId15"/>
  </sheets>
  <definedNames>
    <definedName name="_xlnm._FilterDatabase" localSheetId="1" hidden="1">'Test Specifications'!$A$1:$AA$5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<sst xmlns="http://schemas.openxmlformats.org/spreadsheetml/2006/main" count="722" uniqueCount="406">
  <si>
    <t>Asset Type</t>
  </si>
  <si>
    <t>Asset ID</t>
  </si>
  <si>
    <t>Name</t>
  </si>
  <si>
    <t>Next Calibration Date</t>
  </si>
  <si>
    <t>Frequency</t>
  </si>
  <si>
    <t>Manufacturer</t>
  </si>
  <si>
    <t>Model</t>
  </si>
  <si>
    <t>Serial</t>
  </si>
  <si>
    <t>Physical Location</t>
  </si>
  <si>
    <t>Sub-Location</t>
  </si>
  <si>
    <t>Functional Location</t>
  </si>
  <si>
    <t>Department</t>
  </si>
  <si>
    <t>Classification</t>
  </si>
  <si>
    <t>Primary Procedure Code</t>
  </si>
  <si>
    <t>Test Specification Temporary IDs</t>
  </si>
  <si>
    <t>Remarks</t>
  </si>
  <si>
    <t>Temporary Mapping ID</t>
  </si>
  <si>
    <t>Title</t>
  </si>
  <si>
    <t>Test Specification Type</t>
  </si>
  <si>
    <t>Tolerance Type</t>
  </si>
  <si>
    <t>Tolerance Value</t>
  </si>
  <si>
    <t>Range Low</t>
  </si>
  <si>
    <t>Range High</t>
  </si>
  <si>
    <t>Range Dec Places</t>
  </si>
  <si>
    <t>Unit</t>
  </si>
  <si>
    <t>Output Low</t>
  </si>
  <si>
    <t>Output High</t>
  </si>
  <si>
    <t>Output Dec Places</t>
  </si>
  <si>
    <t>Output Unit</t>
  </si>
  <si>
    <t>Correlation</t>
  </si>
  <si>
    <t>Strategy</t>
  </si>
  <si>
    <t>Calibrator Template</t>
  </si>
  <si>
    <t>Set Point 1</t>
  </si>
  <si>
    <t>Set Point 1 Direction</t>
  </si>
  <si>
    <t>Set Point 1 Trip State</t>
  </si>
  <si>
    <t>Deadband Min</t>
  </si>
  <si>
    <t>Deadband Max</t>
  </si>
  <si>
    <t>Set Point 2</t>
  </si>
  <si>
    <t>Set Point 2 Direction</t>
  </si>
  <si>
    <t>Set Point 2 Trip State</t>
  </si>
  <si>
    <t>Trip Detection Mode</t>
  </si>
  <si>
    <t>Tasks Fail if Skipped</t>
  </si>
  <si>
    <t>Tasks Fail if Failed</t>
  </si>
  <si>
    <t>Manual Pass Fail</t>
  </si>
  <si>
    <t>Position</t>
  </si>
  <si>
    <t>Nominal Input</t>
  </si>
  <si>
    <t>Step Number</t>
  </si>
  <si>
    <t>Step Text</t>
  </si>
  <si>
    <t>Required Step</t>
  </si>
  <si>
    <t>Capture Reading</t>
  </si>
  <si>
    <t>Yes</t>
  </si>
  <si>
    <t>No</t>
  </si>
  <si>
    <t>Loop ID</t>
  </si>
  <si>
    <t>Component Instrument ID</t>
  </si>
  <si>
    <t>Order</t>
  </si>
  <si>
    <t>Contact Email</t>
  </si>
  <si>
    <t>Contact Type</t>
  </si>
  <si>
    <t>Resource Type</t>
  </si>
  <si>
    <t>Reference Type</t>
  </si>
  <si>
    <t>Resource Value</t>
  </si>
  <si>
    <t>Import Row ID</t>
  </si>
  <si>
    <t>Result Date</t>
  </si>
  <si>
    <t>Result Time (Optional)</t>
  </si>
  <si>
    <t>Temperature</t>
  </si>
  <si>
    <t>Temperature Unit</t>
  </si>
  <si>
    <t>Humidity</t>
  </si>
  <si>
    <t>Humidity Unit</t>
  </si>
  <si>
    <t>As Found Result</t>
  </si>
  <si>
    <t>Automatic As Found</t>
  </si>
  <si>
    <t>As Left Result</t>
  </si>
  <si>
    <t>Automatic As Left</t>
  </si>
  <si>
    <t>Actions</t>
  </si>
  <si>
    <t>Primary Tech Email</t>
  </si>
  <si>
    <t>Primary Tech Labor Hours</t>
  </si>
  <si>
    <t>Result Row ID</t>
  </si>
  <si>
    <t>Activity Sequence</t>
  </si>
  <si>
    <t>Stage</t>
  </si>
  <si>
    <t>Test Spec Title</t>
  </si>
  <si>
    <t>Result</t>
  </si>
  <si>
    <t>Point Sequence</t>
  </si>
  <si>
    <t>Nominal</t>
  </si>
  <si>
    <t>Actual</t>
  </si>
  <si>
    <t>Reading</t>
  </si>
  <si>
    <t>Point Remark</t>
  </si>
  <si>
    <t>Set Point</t>
  </si>
  <si>
    <t>Set Reading</t>
  </si>
  <si>
    <t>Include Reset</t>
  </si>
  <si>
    <t>Reset Reading</t>
  </si>
  <si>
    <t>Test Standard Asset ID</t>
  </si>
  <si>
    <t>Default Units</t>
  </si>
  <si>
    <t>Trip Detection</t>
  </si>
  <si>
    <t>Trip State</t>
  </si>
  <si>
    <t>Trip Direction</t>
  </si>
  <si>
    <t>Default Frequencies</t>
  </si>
  <si>
    <t>YesNo</t>
  </si>
  <si>
    <t>FoundLeft</t>
  </si>
  <si>
    <t>Procedure Link</t>
  </si>
  <si>
    <t>Zero Only</t>
  </si>
  <si>
    <t>%</t>
  </si>
  <si>
    <t>Test Point Accuracy</t>
  </si>
  <si>
    <t>Percent of Span</t>
  </si>
  <si>
    <t>AC Voltage</t>
  </si>
  <si>
    <t>High</t>
  </si>
  <si>
    <t>High/Ascending</t>
  </si>
  <si>
    <t>Annually</t>
  </si>
  <si>
    <t>Instrument</t>
  </si>
  <si>
    <t>Pass</t>
  </si>
  <si>
    <t>As Found</t>
  </si>
  <si>
    <t>URL</t>
  </si>
  <si>
    <t>Procedure Content</t>
  </si>
  <si>
    <t>Span Only</t>
  </si>
  <si>
    <t>%RH</t>
  </si>
  <si>
    <t>Switch Test</t>
  </si>
  <si>
    <t>Percent of Reading</t>
  </si>
  <si>
    <t>Continuity</t>
  </si>
  <si>
    <t>Low</t>
  </si>
  <si>
    <t>Low/Descending</t>
  </si>
  <si>
    <t>Daily</t>
  </si>
  <si>
    <t>Loop</t>
  </si>
  <si>
    <t>Fail</t>
  </si>
  <si>
    <t>As Left</t>
  </si>
  <si>
    <t>File Path</t>
  </si>
  <si>
    <t>Reference Material</t>
  </si>
  <si>
    <t>2 Up</t>
  </si>
  <si>
    <t>°C</t>
  </si>
  <si>
    <t>Plus/Minus</t>
  </si>
  <si>
    <t>DC Voltage</t>
  </si>
  <si>
    <t>Short</t>
  </si>
  <si>
    <t>Monthly</t>
  </si>
  <si>
    <t>Test Standard</t>
  </si>
  <si>
    <t>Incomplete</t>
  </si>
  <si>
    <t>Related Information</t>
  </si>
  <si>
    <t>2 Down</t>
  </si>
  <si>
    <t>°F</t>
  </si>
  <si>
    <t>Plus</t>
  </si>
  <si>
    <t>Open</t>
  </si>
  <si>
    <t>Quarterly</t>
  </si>
  <si>
    <t>Equipment</t>
  </si>
  <si>
    <t>Indeterminate</t>
  </si>
  <si>
    <t>Other</t>
  </si>
  <si>
    <t>3 Up</t>
  </si>
  <si>
    <t>°R</t>
  </si>
  <si>
    <t>Minus</t>
  </si>
  <si>
    <t>Semi-Annually</t>
  </si>
  <si>
    <t>3 Up Padded</t>
  </si>
  <si>
    <t>µg</t>
  </si>
  <si>
    <t>Weekly</t>
  </si>
  <si>
    <t>3 Down</t>
  </si>
  <si>
    <t>µm</t>
  </si>
  <si>
    <t>3 Up/Down</t>
  </si>
  <si>
    <t>A</t>
  </si>
  <si>
    <t>5 Up</t>
  </si>
  <si>
    <t>bar</t>
  </si>
  <si>
    <t>5 Up Padded</t>
  </si>
  <si>
    <t>BTU</t>
  </si>
  <si>
    <t>5 Down</t>
  </si>
  <si>
    <t>cm</t>
  </si>
  <si>
    <t>5 Up/Down</t>
  </si>
  <si>
    <t>day</t>
  </si>
  <si>
    <t>11 Up</t>
  </si>
  <si>
    <t>ft</t>
  </si>
  <si>
    <t>11 Up/Down</t>
  </si>
  <si>
    <t>ftH2O</t>
  </si>
  <si>
    <t>11 Down</t>
  </si>
  <si>
    <t>g</t>
  </si>
  <si>
    <t>gal</t>
  </si>
  <si>
    <t>GPM</t>
  </si>
  <si>
    <t>hr</t>
  </si>
  <si>
    <t>Hz</t>
  </si>
  <si>
    <t>in</t>
  </si>
  <si>
    <t>inH2O</t>
  </si>
  <si>
    <t>inHg</t>
  </si>
  <si>
    <t>K</t>
  </si>
  <si>
    <t>kg</t>
  </si>
  <si>
    <t>kHz</t>
  </si>
  <si>
    <t>km</t>
  </si>
  <si>
    <t>kPa</t>
  </si>
  <si>
    <t>kΩ</t>
  </si>
  <si>
    <t>L</t>
  </si>
  <si>
    <t>m</t>
  </si>
  <si>
    <t>m/s</t>
  </si>
  <si>
    <t>mA</t>
  </si>
  <si>
    <t>mÂ³/s</t>
  </si>
  <si>
    <t>mbar</t>
  </si>
  <si>
    <t>mg</t>
  </si>
  <si>
    <t>mH2O</t>
  </si>
  <si>
    <t>mHg</t>
  </si>
  <si>
    <t>MHz</t>
  </si>
  <si>
    <t>min</t>
  </si>
  <si>
    <t>MJ</t>
  </si>
  <si>
    <t>mm</t>
  </si>
  <si>
    <t>mmH2O</t>
  </si>
  <si>
    <t>mmHg</t>
  </si>
  <si>
    <t>MPa</t>
  </si>
  <si>
    <t>ms</t>
  </si>
  <si>
    <t>mV</t>
  </si>
  <si>
    <t>MΩ</t>
  </si>
  <si>
    <t>nm</t>
  </si>
  <si>
    <t>Pa</t>
  </si>
  <si>
    <t>pH</t>
  </si>
  <si>
    <t>ppb</t>
  </si>
  <si>
    <t>ppm</t>
  </si>
  <si>
    <t>psi</t>
  </si>
  <si>
    <t>s</t>
  </si>
  <si>
    <t>V</t>
  </si>
  <si>
    <t>Ω</t>
  </si>
  <si>
    <t>Procedure Code</t>
  </si>
  <si>
    <t>Procedure Revision</t>
  </si>
  <si>
    <t>Issue Date</t>
  </si>
  <si>
    <t>Effective Date</t>
  </si>
  <si>
    <t>Expiration Date</t>
  </si>
  <si>
    <t>Retention Note</t>
  </si>
  <si>
    <t>Contact Name</t>
  </si>
  <si>
    <t>Address</t>
  </si>
  <si>
    <t>City</t>
  </si>
  <si>
    <t>State</t>
  </si>
  <si>
    <t>Postal Code</t>
  </si>
  <si>
    <t>Country</t>
  </si>
  <si>
    <t>Office Phone</t>
  </si>
  <si>
    <t>Mobile Phone</t>
  </si>
  <si>
    <t>Fax Phone</t>
  </si>
  <si>
    <t>Email</t>
  </si>
  <si>
    <t>Certification Type</t>
  </si>
  <si>
    <t>Certification Number</t>
  </si>
  <si>
    <t>Certification Expiration Date</t>
  </si>
  <si>
    <t>Asset Status</t>
  </si>
  <si>
    <t>Task Step Type</t>
  </si>
  <si>
    <t>Before</t>
  </si>
  <si>
    <t>During</t>
  </si>
  <si>
    <t>After</t>
  </si>
  <si>
    <t>Type</t>
  </si>
  <si>
    <t>Filter Area</t>
  </si>
  <si>
    <t>Engineering</t>
  </si>
  <si>
    <t>Active</t>
  </si>
  <si>
    <t>Fluke</t>
  </si>
  <si>
    <t>CAL-PROC-02</t>
  </si>
  <si>
    <t>FA3</t>
  </si>
  <si>
    <t>Linear</t>
  </si>
  <si>
    <t>mackenzie.buchan@tmasystems.com</t>
  </si>
  <si>
    <t>EQP-0189</t>
  </si>
  <si>
    <t>Equipment 0189 Hardware</t>
  </si>
  <si>
    <t>Endress+Hauser</t>
  </si>
  <si>
    <t>M2968</t>
  </si>
  <si>
    <t>SE193847</t>
  </si>
  <si>
    <t>Non-Toxic</t>
  </si>
  <si>
    <t>PIT-1001</t>
  </si>
  <si>
    <t>Boiler Pressure Transmitter</t>
  </si>
  <si>
    <t>Rosemount</t>
  </si>
  <si>
    <t>3051</t>
  </si>
  <si>
    <t>RM1001</t>
  </si>
  <si>
    <t>Boiler Room</t>
  </si>
  <si>
    <t>Zone A</t>
  </si>
  <si>
    <t>Steam</t>
  </si>
  <si>
    <t>Operations</t>
  </si>
  <si>
    <t>Critical;High Voltage</t>
  </si>
  <si>
    <t>PROC-PRES</t>
  </si>
  <si>
    <t>TS-PRES-01</t>
  </si>
  <si>
    <t>Pressure monitoring</t>
  </si>
  <si>
    <t>TIT-1002</t>
  </si>
  <si>
    <t>Process Temperature Sensor</t>
  </si>
  <si>
    <t>5628</t>
  </si>
  <si>
    <t>FL1002</t>
  </si>
  <si>
    <t>Line 1</t>
  </si>
  <si>
    <t>Mixer</t>
  </si>
  <si>
    <t>Production</t>
  </si>
  <si>
    <t>Manufacturing</t>
  </si>
  <si>
    <t>Standard</t>
  </si>
  <si>
    <t>PROC-TEMP</t>
  </si>
  <si>
    <t>TS-TEMP-01</t>
  </si>
  <si>
    <t>Batch temperature</t>
  </si>
  <si>
    <t>FIT-1003</t>
  </si>
  <si>
    <t>Flow Meter</t>
  </si>
  <si>
    <t>Promag</t>
  </si>
  <si>
    <t>EH1003</t>
  </si>
  <si>
    <t>Line 2</t>
  </si>
  <si>
    <t>Skid</t>
  </si>
  <si>
    <t>Utilities</t>
  </si>
  <si>
    <t>Critical</t>
  </si>
  <si>
    <t>PROC-FLOW</t>
  </si>
  <si>
    <t>TS-FLOW-01</t>
  </si>
  <si>
    <t>Water usage</t>
  </si>
  <si>
    <t>STD-9001</t>
  </si>
  <si>
    <t>Pressure Calibrator</t>
  </si>
  <si>
    <t>729</t>
  </si>
  <si>
    <t>STD9001</t>
  </si>
  <si>
    <t>Metrology Lab</t>
  </si>
  <si>
    <t>QA</t>
  </si>
  <si>
    <t>Quality</t>
  </si>
  <si>
    <t>Reference</t>
  </si>
  <si>
    <t>TS-SW-01</t>
  </si>
  <si>
    <t>Calibration standard</t>
  </si>
  <si>
    <t>LOOP-2001</t>
  </si>
  <si>
    <t>Boiler Control Loop</t>
  </si>
  <si>
    <t>Controls</t>
  </si>
  <si>
    <t>System;Class A</t>
  </si>
  <si>
    <t>Loop import example</t>
  </si>
  <si>
    <t>Pressure Accuracy</t>
  </si>
  <si>
    <t>Temperature Accuracy</t>
  </si>
  <si>
    <t>Flow Verification</t>
  </si>
  <si>
    <t>Pressure Switch</t>
  </si>
  <si>
    <t>50</t>
  </si>
  <si>
    <t>2</t>
  </si>
  <si>
    <t>5</t>
  </si>
  <si>
    <t>45</t>
  </si>
  <si>
    <t>Humidity Check</t>
  </si>
  <si>
    <t>Verify installation condition</t>
  </si>
  <si>
    <t>Capture displayed flow</t>
  </si>
  <si>
    <t>Compare to reference</t>
  </si>
  <si>
    <t>Document results</t>
  </si>
  <si>
    <t>Owner</t>
  </si>
  <si>
    <t>General</t>
  </si>
  <si>
    <t>Responsible</t>
  </si>
  <si>
    <t>https://example.com/proc-pressure</t>
  </si>
  <si>
    <t>C:/Docs/temp.pdf</t>
  </si>
  <si>
    <t>https://example.com/flow</t>
  </si>
  <si>
    <t>https://example.com/loop</t>
  </si>
  <si>
    <t>https://example.com/cert</t>
  </si>
  <si>
    <t>Equipment example</t>
  </si>
  <si>
    <t>Calibration failed.</t>
  </si>
  <si>
    <t>Normal</t>
  </si>
  <si>
    <t>Adjusted</t>
  </si>
  <si>
    <t>Pressure Calibration</t>
  </si>
  <si>
    <t>2025-01-01</t>
  </si>
  <si>
    <t>2025-02-01</t>
  </si>
  <si>
    <t>2028-02-01</t>
  </si>
  <si>
    <t>https://example.com/pres</t>
  </si>
  <si>
    <t>Pressure procedure</t>
  </si>
  <si>
    <t>Retain 5 years</t>
  </si>
  <si>
    <t>Temperature Calibration</t>
  </si>
  <si>
    <t>https://example.com/temp</t>
  </si>
  <si>
    <t>2025-06-01</t>
  </si>
  <si>
    <t>2025-07-01</t>
  </si>
  <si>
    <t>2028-07-01</t>
  </si>
  <si>
    <t>Retain 3 years</t>
  </si>
  <si>
    <t>PROC-SW</t>
  </si>
  <si>
    <t>2025-03-01</t>
  </si>
  <si>
    <t>2025-04-01</t>
  </si>
  <si>
    <t>2028-04-01</t>
  </si>
  <si>
    <t>https://example.com/switch</t>
  </si>
  <si>
    <t>PROC-HUM</t>
  </si>
  <si>
    <t>2025-05-01</t>
  </si>
  <si>
    <t>2028-06-01</t>
  </si>
  <si>
    <t>https://example.com/humidity</t>
  </si>
  <si>
    <t>Retain 2 years</t>
  </si>
  <si>
    <t>Precision Cal Labs</t>
  </si>
  <si>
    <t>Jamie Smith</t>
  </si>
  <si>
    <t>100 Main St</t>
  </si>
  <si>
    <t>Chicago</t>
  </si>
  <si>
    <t>IL</t>
  </si>
  <si>
    <t>60601</t>
  </si>
  <si>
    <t>USA</t>
  </si>
  <si>
    <t>555-1000</t>
  </si>
  <si>
    <t>555-1001</t>
  </si>
  <si>
    <t>555-1002</t>
  </si>
  <si>
    <t>info@pclabs.com</t>
  </si>
  <si>
    <t>ISO17025</t>
  </si>
  <si>
    <t>CAL-001</t>
  </si>
  <si>
    <t>2027-12-31</t>
  </si>
  <si>
    <t>Primary lab</t>
  </si>
  <si>
    <t>Metro Instruments</t>
  </si>
  <si>
    <t>Chris Lee</t>
  </si>
  <si>
    <t>200 Oak Ave</t>
  </si>
  <si>
    <t>Dallas</t>
  </si>
  <si>
    <t>TX</t>
  </si>
  <si>
    <t>75001</t>
  </si>
  <si>
    <t>555-2000</t>
  </si>
  <si>
    <t>sales@metro.com</t>
  </si>
  <si>
    <t>OEM</t>
  </si>
  <si>
    <t>OEM-123</t>
  </si>
  <si>
    <t>2028-05-01</t>
  </si>
  <si>
    <t>OEM service</t>
  </si>
  <si>
    <t>QA Services</t>
  </si>
  <si>
    <t>Pat Jones</t>
  </si>
  <si>
    <t>300 Pine Rd</t>
  </si>
  <si>
    <t>Atlanta</t>
  </si>
  <si>
    <t>GA</t>
  </si>
  <si>
    <t>30301</t>
  </si>
  <si>
    <t>555-3000</t>
  </si>
  <si>
    <t>contact@qa.com</t>
  </si>
  <si>
    <t>ISO9001</t>
  </si>
  <si>
    <t>QA-456</t>
  </si>
  <si>
    <t>2027-08-15</t>
  </si>
  <si>
    <t>Audit support</t>
  </si>
  <si>
    <t>Field Tech Inc</t>
  </si>
  <si>
    <t>Alex Brown</t>
  </si>
  <si>
    <t>400 Elm St</t>
  </si>
  <si>
    <t>Denver</t>
  </si>
  <si>
    <t>CO</t>
  </si>
  <si>
    <t>80014</t>
  </si>
  <si>
    <t>555-4000</t>
  </si>
  <si>
    <t>service@fieldtech.com</t>
  </si>
  <si>
    <t>FT-789</t>
  </si>
  <si>
    <t>2026-10-10</t>
  </si>
  <si>
    <t>Contractor</t>
  </si>
  <si>
    <t>Calibration Experts</t>
  </si>
  <si>
    <t>Taylor White</t>
  </si>
  <si>
    <t>500 Cedar Ln</t>
  </si>
  <si>
    <t>Phoenix</t>
  </si>
  <si>
    <t>AZ</t>
  </si>
  <si>
    <t>85001</t>
  </si>
  <si>
    <t>555-5000</t>
  </si>
  <si>
    <t>hello@calexp.com</t>
  </si>
  <si>
    <t>CE-321</t>
  </si>
  <si>
    <t>2029-01-01</t>
  </si>
  <si>
    <t>Backup provider</t>
  </si>
  <si>
    <t>Actual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</si>
</sst>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4">
    <xf numFmtId="0" fontId="0" fillId="0" borderId="0" xfId="0"/>
    <xf numFmtId="14" fontId="0" fillId="0" borderId="0" xfId="0" applyNumberFormat="1"/>
    <xf numFmtId="0" fontId="0" fillId="0" borderId="0" xfId="0" quotePrefix="1"/>
    <xf numFmtId="0" fontId="2" fillId="0" borderId="0" xfId="0" applyFont="1"/>
    <xf numFmtId="0" fontId="3" fillId="0" borderId="0" xfId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19" fontId="0" fillId="0" borderId="0" xfId="0" applyNumberFormat="1"/>
    <xf numFmtId="0" fontId="2" fillId="5" borderId="0" xfId="0" applyFont="1" applyFill="1"/>
    <xf numFmtId="0" fontId="4" fillId="0" borderId="0" xfId="2"/>
    <xf numFmtId="0" fontId="0" fillId="3" borderId="0" xfId="0" applyFill="1" applyAlignment="1">
      <alignment wrapText="1"/>
    </xf>
    <xf numFmtId="0" fontId="0" fillId="3" borderId="0" xfId="0" applyFill="1"/>
    <xf numFmtId="21" fontId="0" fillId="0" borderId="0" xfId="0" applyNumberFormat="1"/>
    <xf numFmtId="20" fontId="0" fillId="0" borderId="0" xfId="0" applyNumberFormat="1"/>
    <xf numFmtId="49" fontId="0" fillId="0" borderId="0" xfId="0" applyNumberFormat="1"/>
    <xf numFmtId="18" fontId="0" fillId="0" borderId="0" xfId="0" applyNumberFormat="1"/>
    <xf numFmtId="4" fontId="0" fillId="0" borderId="0" xfId="0" applyNumberFormat="1"/>
    <xf numFmtId="0" fontId="2" fillId="0" borderId="1" xfId="0" applyFont="1" applyBorder="1"/>
    <xf numFmtId="0" fontId="5" fillId="0" borderId="0" xfId="0" applyFont="1"/>
    <xf numFmtId="11" fontId="0" fillId="0" borderId="0" xfId="0" applyNumberFormat="1"/>
    <xf numFmtId="11" fontId="4" fillId="0" borderId="0" xfId="2" applyNumberFormat="1"/>
    <xf numFmtId="0" fontId="6" fillId="0" borderId="0" xfId="0" applyFont="1"/>
    <xf numFmtId="0" fontId="7" fillId="0" borderId="0" xfId="0" applyFont="1" applyAlignment="1">
      <alignment horizontal="left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  <wetp:taskpane dockstate="right" visibility="0" width="438" row="2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7B2F1782-8142-479D-9FA6-867F313BC53E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b2eaf34d-909c-4d1d-bfa2-e2301571c544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ebextensions/webextension2.xml><?xml version="1.0" encoding="utf-8"?>
<we:webextension xmlns:we="http://schemas.microsoft.com/office/webextensions/webextension/2010/11" id="{EB847B6D-7553-4359-9E56-4DDBA6906660}">
  <we:reference id="WA200010725" version="1.0.0.1" store="Omex" storeType="OMEX"/>
  <we:alternateReferences>
    <we:reference id="WA200010725" version="1.0.0.1" store="WA200010725" storeType="OMEX"/>
  </we:alternateReferences>
  <we:properties>
    <we:property name="claude.fileId" value="&quot;4e4a1fd1-f775-4b4e-9085-e383215ae195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mackenzie.buchan@tmasystems.com" TargetMode="External"/><Relationship Id="rId1" Type="http://schemas.openxmlformats.org/officeDocument/2006/relationships/hyperlink" Target="mailto:mackenzie.buchan@tmasystems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ackenzie.buchan@tmasystems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workbookViewId="0">
      <selection activeCell="E5" sqref="A5:E5"/>
    </sheetView>
  </sheetViews>
  <sheetFormatPr defaultRowHeight="14.4" x14ac:dyDescent="0.3"/>
  <cols>
    <col min="1" max="1" width="20.88671875" customWidth="1"/>
    <col min="2" max="2" width="17.88671875" bestFit="1" customWidth="1"/>
    <col min="3" max="3" width="43.6640625" customWidth="1"/>
    <col min="4" max="4" width="18.6640625" bestFit="1" customWidth="1"/>
    <col min="5" max="5" width="22.88671875" customWidth="1"/>
    <col min="6" max="6" width="25.33203125" customWidth="1"/>
    <col min="7" max="7" width="10.33203125" customWidth="1"/>
    <col min="8" max="8" width="13" customWidth="1"/>
    <col min="9" max="11" width="30.44140625" customWidth="1"/>
    <col min="12" max="12" width="22.44140625" customWidth="1"/>
    <col min="13" max="15" width="32" customWidth="1"/>
    <col min="16" max="16" width="49.88671875" bestFit="1" customWidth="1"/>
    <col min="17" max="17" width="28.21875" bestFit="1" customWidth="1"/>
  </cols>
  <sheetData>
    <row r="1" spans="1:17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225</v>
      </c>
      <c r="N1" s="3" t="s">
        <v>12</v>
      </c>
      <c r="O1" s="3" t="s">
        <v>13</v>
      </c>
      <c r="P1" s="3" t="s">
        <v>14</v>
      </c>
      <c r="Q1" s="3" t="s">
        <v>15</v>
      </c>
    </row>
    <row r="2" spans="1:17" x14ac:dyDescent="0.3">
      <c r="A2" t="s">
        <v>105</v>
      </c>
      <c r="B2" t="s">
        <v>245</v>
      </c>
      <c r="C2" t="s">
        <v>246</v>
      </c>
      <c r="D2" s="1">
        <v>46412</v>
      </c>
      <c r="E2" t="s">
        <v>104</v>
      </c>
      <c r="F2" t="s">
        <v>247</v>
      </c>
      <c r="G2" t="s">
        <v>248</v>
      </c>
      <c r="H2" t="s">
        <v>249</v>
      </c>
      <c r="I2" t="s">
        <v>250</v>
      </c>
      <c r="J2" t="s">
        <v>251</v>
      </c>
      <c r="K2" t="s">
        <v>252</v>
      </c>
      <c r="L2" t="s">
        <v>253</v>
      </c>
      <c r="M2" t="s">
        <v>233</v>
      </c>
      <c r="N2" t="s">
        <v>254</v>
      </c>
      <c r="O2" t="s">
        <v>255</v>
      </c>
      <c r="P2" t="s">
        <v>256</v>
      </c>
      <c r="Q2" t="s">
        <v>257</v>
      </c>
    </row>
    <row r="3" spans="1:17" x14ac:dyDescent="0.3">
      <c r="A3" t="s">
        <v>105</v>
      </c>
      <c r="B3" t="s">
        <v>258</v>
      </c>
      <c r="C3" t="s">
        <v>259</v>
      </c>
      <c r="D3" s="1">
        <v>46723</v>
      </c>
      <c r="E3" t="s">
        <v>143</v>
      </c>
      <c r="F3" t="s">
        <v>234</v>
      </c>
      <c r="G3" t="s">
        <v>260</v>
      </c>
      <c r="H3" t="s">
        <v>261</v>
      </c>
      <c r="I3" t="s">
        <v>262</v>
      </c>
      <c r="J3" t="s">
        <v>263</v>
      </c>
      <c r="K3" t="s">
        <v>264</v>
      </c>
      <c r="L3" t="s">
        <v>265</v>
      </c>
      <c r="M3" t="s">
        <v>233</v>
      </c>
      <c r="N3" t="s">
        <v>266</v>
      </c>
      <c r="O3" t="s">
        <v>267</v>
      </c>
      <c r="P3" t="s">
        <v>268</v>
      </c>
      <c r="Q3" t="s">
        <v>269</v>
      </c>
    </row>
    <row r="4" spans="1:17" x14ac:dyDescent="0.3">
      <c r="A4" t="s">
        <v>105</v>
      </c>
      <c r="B4" t="s">
        <v>270</v>
      </c>
      <c r="C4" t="s">
        <v>271</v>
      </c>
      <c r="D4" s="1">
        <v>46701</v>
      </c>
      <c r="E4" t="s">
        <v>136</v>
      </c>
      <c r="F4" t="s">
        <v>241</v>
      </c>
      <c r="G4" t="s">
        <v>272</v>
      </c>
      <c r="H4" t="s">
        <v>273</v>
      </c>
      <c r="I4" t="s">
        <v>274</v>
      </c>
      <c r="J4" t="s">
        <v>275</v>
      </c>
      <c r="K4" t="s">
        <v>276</v>
      </c>
      <c r="L4" t="s">
        <v>232</v>
      </c>
      <c r="M4" t="s">
        <v>233</v>
      </c>
      <c r="N4" t="s">
        <v>277</v>
      </c>
      <c r="O4" t="s">
        <v>278</v>
      </c>
      <c r="P4" t="s">
        <v>279</v>
      </c>
      <c r="Q4" t="s">
        <v>280</v>
      </c>
    </row>
    <row r="5" spans="1:17" x14ac:dyDescent="0.3">
      <c r="A5" t="s">
        <v>129</v>
      </c>
      <c r="B5" t="s">
        <v>281</v>
      </c>
      <c r="C5" t="s">
        <v>282</v>
      </c>
      <c r="D5" s="1">
        <v>46539</v>
      </c>
      <c r="E5" t="s">
        <v>104</v>
      </c>
      <c r="F5" t="s">
        <v>234</v>
      </c>
      <c r="G5" t="s">
        <v>283</v>
      </c>
      <c r="H5" t="s">
        <v>284</v>
      </c>
      <c r="I5" t="s">
        <v>285</v>
      </c>
      <c r="K5" t="s">
        <v>286</v>
      </c>
      <c r="L5" t="s">
        <v>287</v>
      </c>
      <c r="M5" t="s">
        <v>233</v>
      </c>
      <c r="N5" t="s">
        <v>288</v>
      </c>
      <c r="P5" t="s">
        <v>289</v>
      </c>
      <c r="Q5" t="s">
        <v>290</v>
      </c>
    </row>
    <row r="6" spans="1:17" x14ac:dyDescent="0.3">
      <c r="A6" t="s">
        <v>118</v>
      </c>
      <c r="B6" t="s">
        <v>291</v>
      </c>
      <c r="C6" t="s">
        <v>292</v>
      </c>
      <c r="D6" s="1">
        <v>46447</v>
      </c>
      <c r="E6" t="s">
        <v>104</v>
      </c>
      <c r="I6" t="s">
        <v>250</v>
      </c>
      <c r="K6" t="s">
        <v>293</v>
      </c>
      <c r="L6" t="s">
        <v>253</v>
      </c>
      <c r="M6" t="s">
        <v>233</v>
      </c>
      <c r="N6" t="s">
        <v>294</v>
      </c>
      <c r="Q6" t="s">
        <v>295</v>
      </c>
    </row>
    <row r="7" spans="1:17" x14ac:dyDescent="0.3">
      <c r="A7" t="s">
        <v>137</v>
      </c>
      <c r="B7" t="s">
        <v>239</v>
      </c>
      <c r="C7" t="s">
        <v>240</v>
      </c>
      <c r="D7" s="1">
        <v>46633</v>
      </c>
      <c r="E7" t="s">
        <v>136</v>
      </c>
      <c r="F7" t="s">
        <v>241</v>
      </c>
      <c r="G7" t="s">
        <v>242</v>
      </c>
      <c r="H7" t="s">
        <v>243</v>
      </c>
      <c r="I7" t="s">
        <v>231</v>
      </c>
      <c r="J7" t="s">
        <v>236</v>
      </c>
      <c r="M7" t="s">
        <v>233</v>
      </c>
      <c r="N7" t="s">
        <v>244</v>
      </c>
      <c r="O7" t="s">
        <v>235</v>
      </c>
      <c r="Q7" t="s">
        <v>317</v>
      </c>
    </row>
  </sheetData>
  <phoneticPr fontId="1" type="noConversion"/>
  <pageMargins left="0.7" right="0.7" top="0.75" bottom="0.75" header="0.3" footer="0.3"/>
  <pageSetup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6DE499-8AAC-432C-B1E9-9404858C71D3}">
          <x14:formula1>
            <xm:f>Lookups!$H$2:$H$8</xm:f>
          </x14:formula1>
          <xm:sqref>E1:E1048576</xm:sqref>
        </x14:dataValidation>
        <x14:dataValidation type="list" allowBlank="1" showInputMessage="1" showErrorMessage="1" xr:uid="{FB17932E-5179-43F9-B495-5DEAAFF872F5}">
          <x14:formula1>
            <xm:f>Lookups!$I$2:$I$5</xm:f>
          </x14:formula1>
          <xm:sqref>A2:A1048576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H25"/>
  <sheetViews>
    <sheetView topLeftCell="A16" workbookViewId="0">
      <selection activeCell="L31" sqref="L31"/>
    </sheetView>
  </sheetViews>
  <sheetFormatPr defaultRowHeight="14.4" x14ac:dyDescent="0.3"/>
  <cols>
    <col min="4" max="4" width="13.5546875" bestFit="1" customWidth="1"/>
    <col min="5" max="5" width="18.6640625" customWidth="1"/>
    <col min="6" max="6" width="25.33203125" customWidth="1"/>
    <col min="7" max="7" width="19.44140625" style="15" customWidth="1"/>
    <col min="8" max="8" width="40.33203125" customWidth="1"/>
  </cols>
  <sheetData>
    <row r="1" spans="1:8" x14ac:dyDescent="0.3">
      <c r="A1" s="3" t="s">
        <v>74</v>
      </c>
      <c r="B1" s="3" t="s">
        <v>75</v>
      </c>
      <c r="C1" s="6" t="s">
        <v>76</v>
      </c>
      <c r="D1" t="s">
        <v>79</v>
      </c>
      <c r="E1" t="s">
        <v>80</v>
      </c>
      <c r="F1" t="s">
        <v>81</v>
      </c>
      <c r="G1" s="15" t="s">
        <v>82</v>
      </c>
      <c r="H1" t="s">
        <v>83</v>
      </c>
    </row>
    <row r="2" spans="1:8" x14ac:dyDescent="0.3">
      <c r="A2">
        <v>1</v>
      </c>
      <c r="B2">
        <v>1</v>
      </c>
      <c r="C2" t="s">
        <v>107</v>
      </c>
      <c r="D2">
        <v>1</v>
      </c>
      <c r="E2">
        <v>0</v>
      </c>
      <c r="F2">
        <v>0</v>
      </c>
      <c r="G2">
        <v>0</v>
      </c>
    </row>
    <row r="3" spans="1:8" x14ac:dyDescent="0.3">
      <c r="A3">
        <v>1</v>
      </c>
      <c r="B3">
        <v>1</v>
      </c>
      <c r="C3" t="s">
        <v>120</v>
      </c>
      <c r="D3">
        <v>1</v>
      </c>
      <c r="E3">
        <v>0</v>
      </c>
      <c r="F3">
        <v>5</v>
      </c>
      <c r="G3">
        <v>5.2</v>
      </c>
    </row>
    <row r="4" spans="1:8" x14ac:dyDescent="0.3">
      <c r="A4">
        <v>1</v>
      </c>
      <c r="B4">
        <v>1</v>
      </c>
      <c r="C4" t="s">
        <v>107</v>
      </c>
      <c r="D4">
        <v>2</v>
      </c>
      <c r="E4">
        <v>100</v>
      </c>
      <c r="F4">
        <v>100</v>
      </c>
      <c r="G4">
        <v>101.2</v>
      </c>
    </row>
    <row r="5" spans="1:8" x14ac:dyDescent="0.3">
      <c r="A5">
        <v>1</v>
      </c>
      <c r="B5">
        <v>1</v>
      </c>
      <c r="C5" t="s">
        <v>120</v>
      </c>
      <c r="D5">
        <v>2</v>
      </c>
      <c r="E5">
        <v>100</v>
      </c>
      <c r="F5">
        <v>120</v>
      </c>
      <c r="G5">
        <v>120</v>
      </c>
    </row>
    <row r="6" spans="1:8" x14ac:dyDescent="0.3">
      <c r="A6">
        <v>1</v>
      </c>
      <c r="B6">
        <v>1</v>
      </c>
      <c r="C6" t="s">
        <v>107</v>
      </c>
      <c r="D6">
        <v>3</v>
      </c>
      <c r="E6">
        <v>300</v>
      </c>
      <c r="F6">
        <v>300</v>
      </c>
      <c r="G6">
        <v>305</v>
      </c>
    </row>
    <row r="7" spans="1:8" x14ac:dyDescent="0.3">
      <c r="A7">
        <v>1</v>
      </c>
      <c r="B7">
        <v>1</v>
      </c>
      <c r="C7" t="s">
        <v>120</v>
      </c>
      <c r="D7">
        <v>3</v>
      </c>
      <c r="E7">
        <v>300</v>
      </c>
      <c r="F7">
        <v>301</v>
      </c>
      <c r="G7">
        <v>309</v>
      </c>
    </row>
    <row r="8" spans="1:8" x14ac:dyDescent="0.3">
      <c r="A8">
        <v>2</v>
      </c>
      <c r="B8">
        <v>1</v>
      </c>
      <c r="C8" t="s">
        <v>107</v>
      </c>
      <c r="D8">
        <v>1</v>
      </c>
      <c r="E8">
        <v>0</v>
      </c>
      <c r="F8">
        <v>0</v>
      </c>
      <c r="G8">
        <v>0</v>
      </c>
    </row>
    <row r="9" spans="1:8" x14ac:dyDescent="0.3">
      <c r="A9">
        <v>2</v>
      </c>
      <c r="B9">
        <v>1</v>
      </c>
      <c r="C9" t="s">
        <v>120</v>
      </c>
      <c r="D9">
        <v>1</v>
      </c>
      <c r="E9">
        <v>0</v>
      </c>
      <c r="F9">
        <v>5</v>
      </c>
      <c r="G9">
        <v>5.2</v>
      </c>
    </row>
    <row r="10" spans="1:8" x14ac:dyDescent="0.3">
      <c r="A10">
        <v>2</v>
      </c>
      <c r="B10">
        <v>1</v>
      </c>
      <c r="C10" t="s">
        <v>107</v>
      </c>
      <c r="D10">
        <v>2</v>
      </c>
      <c r="E10">
        <v>50</v>
      </c>
      <c r="F10">
        <v>55</v>
      </c>
      <c r="G10">
        <v>55</v>
      </c>
    </row>
    <row r="11" spans="1:8" x14ac:dyDescent="0.3">
      <c r="A11">
        <v>2</v>
      </c>
      <c r="B11">
        <v>1</v>
      </c>
      <c r="C11" t="s">
        <v>120</v>
      </c>
      <c r="D11">
        <v>2</v>
      </c>
      <c r="E11">
        <v>50</v>
      </c>
      <c r="F11">
        <v>55</v>
      </c>
      <c r="G11">
        <v>55</v>
      </c>
      <c r="H11" t="s">
        <v>405</v>
      </c>
    </row>
    <row r="12" spans="1:8" x14ac:dyDescent="0.3">
      <c r="A12">
        <v>2</v>
      </c>
      <c r="B12">
        <v>1</v>
      </c>
      <c r="C12" t="s">
        <v>107</v>
      </c>
      <c r="D12">
        <v>3</v>
      </c>
      <c r="E12">
        <v>100</v>
      </c>
      <c r="F12">
        <v>101</v>
      </c>
      <c r="G12">
        <v>101</v>
      </c>
      <c r="H12" t="s">
        <v>405</v>
      </c>
    </row>
    <row r="13" spans="1:8" x14ac:dyDescent="0.3">
      <c r="A13">
        <v>2</v>
      </c>
      <c r="B13">
        <v>1</v>
      </c>
      <c r="C13" t="s">
        <v>120</v>
      </c>
      <c r="D13">
        <v>3</v>
      </c>
      <c r="E13">
        <v>100</v>
      </c>
      <c r="F13">
        <v>101</v>
      </c>
      <c r="G13">
        <v>101</v>
      </c>
    </row>
    <row r="14" spans="1:8" x14ac:dyDescent="0.3">
      <c r="A14">
        <v>2</v>
      </c>
      <c r="B14">
        <v>1</v>
      </c>
      <c r="C14" t="s">
        <v>107</v>
      </c>
      <c r="D14">
        <v>4</v>
      </c>
      <c r="E14">
        <v>150</v>
      </c>
      <c r="F14">
        <v>150</v>
      </c>
      <c r="G14">
        <v>150</v>
      </c>
    </row>
    <row r="15" spans="1:8" x14ac:dyDescent="0.3">
      <c r="A15">
        <v>2</v>
      </c>
      <c r="B15">
        <v>1</v>
      </c>
      <c r="C15" t="s">
        <v>120</v>
      </c>
      <c r="D15">
        <v>4</v>
      </c>
      <c r="E15">
        <v>150</v>
      </c>
      <c r="F15">
        <v>150</v>
      </c>
      <c r="G15">
        <v>150</v>
      </c>
    </row>
    <row r="16" spans="1:8" x14ac:dyDescent="0.3">
      <c r="A16">
        <v>2</v>
      </c>
      <c r="B16">
        <v>1</v>
      </c>
      <c r="C16" t="s">
        <v>107</v>
      </c>
      <c r="D16">
        <v>5</v>
      </c>
      <c r="E16">
        <v>200</v>
      </c>
      <c r="F16">
        <v>205</v>
      </c>
      <c r="G16">
        <v>205</v>
      </c>
    </row>
    <row r="17" spans="1:7" x14ac:dyDescent="0.3">
      <c r="A17">
        <v>2</v>
      </c>
      <c r="B17">
        <v>1</v>
      </c>
      <c r="C17" t="s">
        <v>120</v>
      </c>
      <c r="D17">
        <v>5</v>
      </c>
      <c r="E17">
        <v>200</v>
      </c>
      <c r="F17">
        <v>205</v>
      </c>
      <c r="G17">
        <v>205</v>
      </c>
    </row>
    <row r="18" spans="1:7" x14ac:dyDescent="0.3">
      <c r="A18">
        <v>5</v>
      </c>
      <c r="B18">
        <v>1</v>
      </c>
      <c r="C18" t="s">
        <v>107</v>
      </c>
      <c r="D18">
        <v>1</v>
      </c>
      <c r="E18">
        <v>0</v>
      </c>
      <c r="F18">
        <v>0</v>
      </c>
      <c r="G18">
        <v>0</v>
      </c>
    </row>
    <row r="19" spans="1:7" x14ac:dyDescent="0.3">
      <c r="A19">
        <v>5</v>
      </c>
      <c r="B19">
        <v>1</v>
      </c>
      <c r="C19" t="s">
        <v>120</v>
      </c>
      <c r="D19">
        <v>1</v>
      </c>
      <c r="E19">
        <v>0</v>
      </c>
      <c r="F19">
        <v>5</v>
      </c>
      <c r="G19">
        <v>5.2</v>
      </c>
    </row>
    <row r="20" spans="1:7" x14ac:dyDescent="0.3">
      <c r="A20">
        <v>5</v>
      </c>
      <c r="B20">
        <v>1</v>
      </c>
      <c r="C20" t="s">
        <v>107</v>
      </c>
      <c r="D20">
        <v>2</v>
      </c>
      <c r="E20">
        <v>100</v>
      </c>
      <c r="F20">
        <v>100</v>
      </c>
      <c r="G20">
        <v>150</v>
      </c>
    </row>
    <row r="21" spans="1:7" x14ac:dyDescent="0.3">
      <c r="A21">
        <v>5</v>
      </c>
      <c r="B21">
        <v>1</v>
      </c>
      <c r="C21" t="s">
        <v>120</v>
      </c>
      <c r="D21">
        <v>2</v>
      </c>
      <c r="E21">
        <v>100</v>
      </c>
      <c r="F21">
        <v>120</v>
      </c>
      <c r="G21">
        <v>200</v>
      </c>
    </row>
    <row r="22" spans="1:7" x14ac:dyDescent="0.3">
      <c r="A22">
        <v>5</v>
      </c>
      <c r="B22">
        <v>1</v>
      </c>
      <c r="C22" t="s">
        <v>107</v>
      </c>
      <c r="D22">
        <v>3</v>
      </c>
      <c r="E22">
        <v>300</v>
      </c>
      <c r="F22">
        <v>280</v>
      </c>
      <c r="G22">
        <v>310</v>
      </c>
    </row>
    <row r="23" spans="1:7" x14ac:dyDescent="0.3">
      <c r="A23">
        <v>5</v>
      </c>
      <c r="B23">
        <v>1</v>
      </c>
      <c r="C23" t="s">
        <v>120</v>
      </c>
      <c r="D23">
        <v>3</v>
      </c>
      <c r="E23">
        <v>300</v>
      </c>
      <c r="F23">
        <v>299</v>
      </c>
      <c r="G23">
        <v>350</v>
      </c>
    </row>
    <row r="25" spans="1:7" x14ac:dyDescent="0.3">
      <c r="E25" s="17"/>
      <c r="G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ADD36A-4AF6-4ACB-84A4-D7FC40700026}">
          <x14:formula1>
            <xm:f>Lookups!$L$2:$L$3</xm:f>
          </x14:formula1>
          <xm:sqref>C1:C1048576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I3"/>
  <sheetViews>
    <sheetView workbookViewId="0">
      <selection activeCell="G16" sqref="G16"/>
    </sheetView>
  </sheetViews>
  <sheetFormatPr defaultRowHeight="14.4" x14ac:dyDescent="0.3"/>
  <cols>
    <col min="1" max="1" width="15.5546875" customWidth="1"/>
    <col min="2" max="2" width="23.109375" customWidth="1"/>
    <col min="4" max="4" width="29.33203125" customWidth="1"/>
    <col min="6" max="6" width="19.33203125" style="15" customWidth="1"/>
    <col min="7" max="7" width="16.44140625" customWidth="1"/>
    <col min="8" max="8" width="16.33203125" style="15" customWidth="1"/>
  </cols>
  <sheetData>
    <row r="1" spans="1:9" x14ac:dyDescent="0.3">
      <c r="A1" s="3" t="s">
        <v>74</v>
      </c>
      <c r="B1" s="3" t="s">
        <v>75</v>
      </c>
      <c r="C1" s="6" t="s">
        <v>76</v>
      </c>
      <c r="D1" t="s">
        <v>79</v>
      </c>
      <c r="E1" t="s">
        <v>84</v>
      </c>
      <c r="F1" s="15" t="s">
        <v>85</v>
      </c>
      <c r="G1" t="s">
        <v>86</v>
      </c>
      <c r="H1" s="15" t="s">
        <v>87</v>
      </c>
      <c r="I1" t="s">
        <v>83</v>
      </c>
    </row>
    <row r="2" spans="1:9" x14ac:dyDescent="0.3">
      <c r="A2">
        <v>4</v>
      </c>
      <c r="B2">
        <v>1</v>
      </c>
      <c r="C2" t="s">
        <v>107</v>
      </c>
      <c r="D2">
        <v>1</v>
      </c>
      <c r="E2">
        <v>50</v>
      </c>
      <c r="F2">
        <v>50.2</v>
      </c>
      <c r="G2" t="s">
        <v>50</v>
      </c>
      <c r="H2">
        <v>45</v>
      </c>
      <c r="I2" t="s">
        <v>319</v>
      </c>
    </row>
    <row r="3" spans="1:9" x14ac:dyDescent="0.3">
      <c r="A3">
        <v>4</v>
      </c>
      <c r="B3">
        <v>1</v>
      </c>
      <c r="C3" t="s">
        <v>120</v>
      </c>
      <c r="D3">
        <v>1</v>
      </c>
      <c r="E3">
        <v>50</v>
      </c>
      <c r="F3">
        <v>50</v>
      </c>
      <c r="G3" t="s">
        <v>50</v>
      </c>
      <c r="H3">
        <v>45.1</v>
      </c>
      <c r="I3" t="s">
        <v>320</v>
      </c>
    </row>
  </sheetData>
  <pageMargins left="0.7" right="0.7" top="0.75" bottom="0.75" header="0.3" footer="0.3"/>
  <pageSetup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EE3B692-F76E-4E52-BE20-8B3E8D6D648E}">
          <x14:formula1>
            <xm:f>Lookups!$L$2:$L$3</xm:f>
          </x14:formula1>
          <xm:sqref>C4</xm:sqref>
        </x14:dataValidation>
        <x14:dataValidation type="list" allowBlank="1" showInputMessage="1" showErrorMessage="1" xr:uid="{B34F32D8-29EF-4CB5-B38F-7829FAD9747A}">
          <x14:formula1>
            <xm:f>Lookups!$K$2:$K$3</xm:f>
          </x14:formula1>
          <xm:sqref>G1:G1048576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B6"/>
  <sheetViews>
    <sheetView workbookViewId="0">
      <selection activeCell="A2" sqref="A2:XFD6"/>
    </sheetView>
  </sheetViews>
  <sheetFormatPr defaultRowHeight="14.4" x14ac:dyDescent="0.3"/>
  <cols>
    <col min="1" max="1" width="22.5546875" customWidth="1"/>
    <col min="2" max="2" width="20.33203125" bestFit="1" customWidth="1"/>
  </cols>
  <sheetData>
    <row r="1" spans="1:2" x14ac:dyDescent="0.3">
      <c r="A1" s="5" t="s">
        <v>60</v>
      </c>
      <c r="B1" t="s">
        <v>88</v>
      </c>
    </row>
    <row r="2" spans="1:2" x14ac:dyDescent="0.3">
      <c r="A2">
        <v>1</v>
      </c>
      <c r="B2" t="s">
        <v>281</v>
      </c>
    </row>
    <row r="3" spans="1:2" x14ac:dyDescent="0.3">
      <c r="A3">
        <v>2</v>
      </c>
      <c r="B3" t="s">
        <v>281</v>
      </c>
    </row>
    <row r="4" spans="1:2" x14ac:dyDescent="0.3">
      <c r="A4">
        <v>3</v>
      </c>
      <c r="B4" t="s">
        <v>281</v>
      </c>
    </row>
    <row r="5" spans="1:2" x14ac:dyDescent="0.3">
      <c r="A5">
        <v>4</v>
      </c>
      <c r="B5" t="s">
        <v>281</v>
      </c>
    </row>
    <row r="6" spans="1:2" x14ac:dyDescent="0.3">
      <c r="A6">
        <v>5</v>
      </c>
      <c r="B6" t="s">
        <v>281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L6"/>
  <sheetViews>
    <sheetView workbookViewId="0">
      <selection activeCell="A2" sqref="A2:XFD3"/>
    </sheetView>
  </sheetViews>
  <sheetFormatPr defaultRowHeight="14.4" x14ac:dyDescent="0.3"/>
  <cols>
    <col min="1" max="2" width="30.109375" customWidth="1"/>
    <col min="3" max="4" width="33.5546875" customWidth="1"/>
    <col min="5" max="5" width="13.6640625" customWidth="1"/>
    <col min="6" max="6" width="17.88671875" customWidth="1"/>
    <col min="7" max="8" width="26.88671875" customWidth="1"/>
    <col min="9" max="9" width="40" customWidth="1"/>
    <col min="10" max="10" width="18.88671875" customWidth="1"/>
  </cols>
  <sheetData>
    <row r="1" spans="1:12" x14ac:dyDescent="0.3">
      <c r="A1" s="18" t="s">
        <v>206</v>
      </c>
      <c r="B1" s="18" t="s">
        <v>207</v>
      </c>
      <c r="C1" s="18" t="s">
        <v>17</v>
      </c>
      <c r="D1" s="18" t="s">
        <v>208</v>
      </c>
      <c r="E1" s="18" t="s">
        <v>209</v>
      </c>
      <c r="F1" s="3" t="s">
        <v>210</v>
      </c>
      <c r="G1" s="3" t="s">
        <v>57</v>
      </c>
      <c r="H1" s="3" t="s">
        <v>58</v>
      </c>
      <c r="I1" s="3" t="s">
        <v>59</v>
      </c>
      <c r="J1" s="3" t="s">
        <v>15</v>
      </c>
      <c r="K1" s="3" t="s">
        <v>211</v>
      </c>
      <c r="L1" s="22"/>
    </row>
    <row r="2" spans="1:12" x14ac:dyDescent="0.3">
      <c r="A2" t="s">
        <v>255</v>
      </c>
      <c r="B2">
        <v>1</v>
      </c>
      <c r="C2" t="s">
        <v>321</v>
      </c>
      <c r="D2" t="s">
        <v>322</v>
      </c>
      <c r="E2" t="s">
        <v>323</v>
      </c>
      <c r="F2" t="s">
        <v>324</v>
      </c>
      <c r="G2" t="s">
        <v>109</v>
      </c>
      <c r="H2" t="s">
        <v>108</v>
      </c>
      <c r="I2" t="s">
        <v>325</v>
      </c>
      <c r="J2" t="s">
        <v>326</v>
      </c>
      <c r="K2" t="s">
        <v>327</v>
      </c>
    </row>
    <row r="3" spans="1:12" x14ac:dyDescent="0.3">
      <c r="A3" t="s">
        <v>267</v>
      </c>
      <c r="B3">
        <v>1</v>
      </c>
      <c r="C3" t="s">
        <v>328</v>
      </c>
      <c r="D3" t="s">
        <v>322</v>
      </c>
      <c r="E3" t="s">
        <v>323</v>
      </c>
      <c r="F3" t="s">
        <v>324</v>
      </c>
      <c r="G3" t="s">
        <v>109</v>
      </c>
      <c r="H3" t="s">
        <v>108</v>
      </c>
      <c r="I3" t="s">
        <v>329</v>
      </c>
      <c r="K3" t="s">
        <v>327</v>
      </c>
    </row>
    <row r="4" spans="1:12" x14ac:dyDescent="0.3">
      <c r="A4" t="s">
        <v>278</v>
      </c>
      <c r="B4">
        <v>2</v>
      </c>
      <c r="C4" t="s">
        <v>298</v>
      </c>
      <c r="D4" t="s">
        <v>330</v>
      </c>
      <c r="E4" t="s">
        <v>331</v>
      </c>
      <c r="F4" t="s">
        <v>332</v>
      </c>
      <c r="G4" t="s">
        <v>109</v>
      </c>
      <c r="H4" t="s">
        <v>108</v>
      </c>
      <c r="I4" t="s">
        <v>314</v>
      </c>
      <c r="K4" t="s">
        <v>333</v>
      </c>
    </row>
    <row r="5" spans="1:12" x14ac:dyDescent="0.3">
      <c r="A5" t="s">
        <v>334</v>
      </c>
      <c r="B5">
        <v>1</v>
      </c>
      <c r="C5" t="s">
        <v>112</v>
      </c>
      <c r="D5" t="s">
        <v>335</v>
      </c>
      <c r="E5" t="s">
        <v>336</v>
      </c>
      <c r="F5" t="s">
        <v>337</v>
      </c>
      <c r="G5" t="s">
        <v>109</v>
      </c>
      <c r="H5" t="s">
        <v>108</v>
      </c>
      <c r="I5" t="s">
        <v>338</v>
      </c>
      <c r="K5" t="s">
        <v>333</v>
      </c>
    </row>
    <row r="6" spans="1:12" x14ac:dyDescent="0.3">
      <c r="A6" t="s">
        <v>339</v>
      </c>
      <c r="B6">
        <v>1</v>
      </c>
      <c r="C6" t="s">
        <v>304</v>
      </c>
      <c r="D6" t="s">
        <v>340</v>
      </c>
      <c r="E6" t="s">
        <v>330</v>
      </c>
      <c r="F6" t="s">
        <v>341</v>
      </c>
      <c r="G6" t="s">
        <v>109</v>
      </c>
      <c r="H6" t="s">
        <v>108</v>
      </c>
      <c r="I6" t="s">
        <v>342</v>
      </c>
      <c r="K6" t="s">
        <v>343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647149E-59FB-450B-8441-60B177B80180}">
          <x14:formula1>
            <xm:f>Lookups!$M$2:$M$3</xm:f>
          </x14:formula1>
          <xm:sqref>G2:G1048576</xm:sqref>
        </x14:dataValidation>
        <x14:dataValidation type="list" allowBlank="1" showInputMessage="1" showErrorMessage="1" xr:uid="{657EC22A-9B4A-4022-BCA9-333FF591CE91}">
          <x14:formula1>
            <xm:f>Lookups!$N$2:$N$5</xm:f>
          </x14:formula1>
          <xm:sqref>H2:H1048576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0"/>
  <sheetViews>
    <sheetView workbookViewId="0">
      <selection activeCell="A2" sqref="A2:XFD6"/>
    </sheetView>
  </sheetViews>
  <sheetFormatPr defaultRowHeight="14.4" x14ac:dyDescent="0.3"/>
  <cols>
    <col min="1" max="1" width="45.5546875" customWidth="1"/>
    <col min="2" max="2" width="13.5546875" bestFit="1" customWidth="1"/>
    <col min="3" max="3" width="40.6640625" customWidth="1"/>
    <col min="6" max="6" width="11.44140625" bestFit="1" customWidth="1"/>
    <col min="8" max="8" width="29" customWidth="1"/>
    <col min="9" max="9" width="13.6640625" bestFit="1" customWidth="1"/>
    <col min="10" max="10" width="15.5546875" customWidth="1"/>
    <col min="11" max="11" width="14.109375" bestFit="1" customWidth="1"/>
    <col min="12" max="12" width="16.88671875" bestFit="1" customWidth="1"/>
    <col min="13" max="13" width="20" bestFit="1" customWidth="1"/>
    <col min="14" max="14" width="26.5546875" bestFit="1" customWidth="1"/>
    <col min="15" max="15" width="21.88671875" bestFit="1" customWidth="1"/>
  </cols>
  <sheetData>
    <row r="1" spans="1:15" s="19" customFormat="1" x14ac:dyDescent="0.3">
      <c r="A1" s="19" t="s">
        <v>2</v>
      </c>
      <c r="B1" s="19" t="s">
        <v>212</v>
      </c>
      <c r="C1" s="19" t="s">
        <v>213</v>
      </c>
      <c r="D1" s="19" t="s">
        <v>214</v>
      </c>
      <c r="E1" s="19" t="s">
        <v>215</v>
      </c>
      <c r="F1" s="19" t="s">
        <v>216</v>
      </c>
      <c r="G1" s="19" t="s">
        <v>217</v>
      </c>
      <c r="H1" s="19" t="s">
        <v>218</v>
      </c>
      <c r="I1" s="19" t="s">
        <v>219</v>
      </c>
      <c r="J1" s="19" t="s">
        <v>220</v>
      </c>
      <c r="K1" s="19" t="s">
        <v>221</v>
      </c>
      <c r="L1" s="19" t="s">
        <v>222</v>
      </c>
      <c r="M1" s="19" t="s">
        <v>223</v>
      </c>
      <c r="N1" s="19" t="s">
        <v>224</v>
      </c>
      <c r="O1" s="19" t="s">
        <v>15</v>
      </c>
    </row>
    <row r="2" spans="1:15" x14ac:dyDescent="0.3">
      <c r="A2" t="s">
        <v>344</v>
      </c>
      <c r="B2" t="s">
        <v>345</v>
      </c>
      <c r="C2" t="s">
        <v>346</v>
      </c>
      <c r="D2" t="s">
        <v>347</v>
      </c>
      <c r="E2" t="s">
        <v>348</v>
      </c>
      <c r="F2" t="s">
        <v>349</v>
      </c>
      <c r="G2" t="s">
        <v>350</v>
      </c>
      <c r="H2" t="s">
        <v>351</v>
      </c>
      <c r="I2" t="s">
        <v>352</v>
      </c>
      <c r="J2" t="s">
        <v>353</v>
      </c>
      <c r="K2" t="s">
        <v>354</v>
      </c>
      <c r="L2" t="s">
        <v>355</v>
      </c>
      <c r="M2" t="s">
        <v>356</v>
      </c>
      <c r="N2" t="s">
        <v>357</v>
      </c>
      <c r="O2" t="s">
        <v>358</v>
      </c>
    </row>
    <row r="3" spans="1:15" x14ac:dyDescent="0.3">
      <c r="A3" t="s">
        <v>359</v>
      </c>
      <c r="B3" t="s">
        <v>360</v>
      </c>
      <c r="C3" t="s">
        <v>361</v>
      </c>
      <c r="D3" t="s">
        <v>362</v>
      </c>
      <c r="E3" t="s">
        <v>363</v>
      </c>
      <c r="F3" t="s">
        <v>364</v>
      </c>
      <c r="G3" t="s">
        <v>350</v>
      </c>
      <c r="H3" t="s">
        <v>365</v>
      </c>
      <c r="K3" t="s">
        <v>366</v>
      </c>
      <c r="L3" t="s">
        <v>367</v>
      </c>
      <c r="M3" t="s">
        <v>368</v>
      </c>
      <c r="N3" t="s">
        <v>369</v>
      </c>
      <c r="O3" t="s">
        <v>370</v>
      </c>
    </row>
    <row r="4" spans="1:15" x14ac:dyDescent="0.3">
      <c r="A4" t="s">
        <v>371</v>
      </c>
      <c r="B4" t="s">
        <v>372</v>
      </c>
      <c r="C4" t="s">
        <v>373</v>
      </c>
      <c r="D4" t="s">
        <v>374</v>
      </c>
      <c r="E4" t="s">
        <v>375</v>
      </c>
      <c r="F4" t="s">
        <v>376</v>
      </c>
      <c r="G4" t="s">
        <v>350</v>
      </c>
      <c r="H4" t="s">
        <v>377</v>
      </c>
      <c r="K4" t="s">
        <v>378</v>
      </c>
      <c r="L4" t="s">
        <v>379</v>
      </c>
      <c r="M4" t="s">
        <v>380</v>
      </c>
      <c r="N4" t="s">
        <v>381</v>
      </c>
      <c r="O4" t="s">
        <v>382</v>
      </c>
    </row>
    <row r="5" spans="1:15" x14ac:dyDescent="0.3">
      <c r="A5" t="s">
        <v>383</v>
      </c>
      <c r="B5" t="s">
        <v>384</v>
      </c>
      <c r="C5" t="s">
        <v>385</v>
      </c>
      <c r="D5" t="s">
        <v>386</v>
      </c>
      <c r="E5" t="s">
        <v>387</v>
      </c>
      <c r="F5" t="s">
        <v>388</v>
      </c>
      <c r="G5" t="s">
        <v>350</v>
      </c>
      <c r="H5" t="s">
        <v>389</v>
      </c>
      <c r="K5" t="s">
        <v>390</v>
      </c>
      <c r="L5" t="s">
        <v>139</v>
      </c>
      <c r="M5" t="s">
        <v>391</v>
      </c>
      <c r="N5" t="s">
        <v>392</v>
      </c>
      <c r="O5" t="s">
        <v>393</v>
      </c>
    </row>
    <row r="6" spans="1:15" x14ac:dyDescent="0.3">
      <c r="A6" t="s">
        <v>394</v>
      </c>
      <c r="B6" t="s">
        <v>395</v>
      </c>
      <c r="C6" t="s">
        <v>396</v>
      </c>
      <c r="D6" t="s">
        <v>397</v>
      </c>
      <c r="E6" t="s">
        <v>398</v>
      </c>
      <c r="F6" t="s">
        <v>399</v>
      </c>
      <c r="G6" t="s">
        <v>350</v>
      </c>
      <c r="H6" t="s">
        <v>400</v>
      </c>
      <c r="K6" t="s">
        <v>401</v>
      </c>
      <c r="L6" t="s">
        <v>355</v>
      </c>
      <c r="M6" t="s">
        <v>402</v>
      </c>
      <c r="N6" t="s">
        <v>403</v>
      </c>
      <c r="O6" t="s">
        <v>404</v>
      </c>
    </row>
    <row r="7" spans="1:15" x14ac:dyDescent="0.3">
      <c r="H7" s="20"/>
      <c r="I7" s="20"/>
      <c r="J7" s="20"/>
      <c r="K7" s="21"/>
    </row>
    <row r="8" spans="1:15" x14ac:dyDescent="0.3">
      <c r="H8" s="20"/>
      <c r="I8" s="20"/>
      <c r="J8" s="20"/>
      <c r="K8" s="21"/>
    </row>
    <row r="9" spans="1:15" x14ac:dyDescent="0.3">
      <c r="H9" s="20"/>
      <c r="I9" s="20"/>
      <c r="J9" s="20"/>
      <c r="K9" s="21"/>
    </row>
    <row r="10" spans="1:15" x14ac:dyDescent="0.3">
      <c r="H10" s="20"/>
      <c r="I10" s="20"/>
      <c r="J10" s="20"/>
      <c r="K10" s="21"/>
      <c r="L10" s="20"/>
      <c r="M10" s="20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7"/>
  <sheetViews>
    <sheetView workbookViewId="0">
      <selection activeCell="E2" sqref="E2"/>
    </sheetView>
  </sheetViews>
  <sheetFormatPr defaultRowHeight="14.4" x14ac:dyDescent="0.3"/>
  <cols>
    <col min="1" max="1" width="11.33203125" bestFit="1" customWidth="1"/>
    <col min="3" max="3" width="20.44140625" bestFit="1" customWidth="1"/>
    <col min="4" max="4" width="16.44140625" bestFit="1" customWidth="1"/>
    <col min="5" max="5" width="23.109375" customWidth="1"/>
    <col min="12" max="12" width="13" customWidth="1"/>
    <col min="13" max="13" width="14.33203125" bestFit="1" customWidth="1"/>
    <col min="14" max="14" width="19.109375" bestFit="1" customWidth="1"/>
    <col min="15" max="15" width="15" customWidth="1"/>
  </cols>
  <sheetData>
    <row r="1" spans="1:15" x14ac:dyDescent="0.3">
      <c r="A1" s="3" t="s">
        <v>30</v>
      </c>
      <c r="B1" s="3" t="s">
        <v>89</v>
      </c>
      <c r="C1" s="3" t="s">
        <v>18</v>
      </c>
      <c r="D1" s="3" t="s">
        <v>19</v>
      </c>
      <c r="E1" s="3" t="s">
        <v>90</v>
      </c>
      <c r="F1" s="3" t="s">
        <v>91</v>
      </c>
      <c r="G1" s="3" t="s">
        <v>92</v>
      </c>
      <c r="H1" s="3" t="s">
        <v>93</v>
      </c>
      <c r="I1" s="3" t="s">
        <v>0</v>
      </c>
      <c r="J1" s="3" t="s">
        <v>78</v>
      </c>
      <c r="K1" s="3" t="s">
        <v>94</v>
      </c>
      <c r="L1" s="3" t="s">
        <v>95</v>
      </c>
      <c r="M1" s="3" t="s">
        <v>96</v>
      </c>
      <c r="N1" s="3" t="s">
        <v>58</v>
      </c>
      <c r="O1" s="3" t="s">
        <v>226</v>
      </c>
    </row>
    <row r="2" spans="1:15" x14ac:dyDescent="0.3">
      <c r="A2" t="s">
        <v>97</v>
      </c>
      <c r="B2" t="s">
        <v>98</v>
      </c>
      <c r="C2" t="s">
        <v>99</v>
      </c>
      <c r="D2" t="s">
        <v>100</v>
      </c>
      <c r="E2" t="s">
        <v>101</v>
      </c>
      <c r="F2" t="s">
        <v>102</v>
      </c>
      <c r="G2" t="s">
        <v>103</v>
      </c>
      <c r="H2" s="4" t="s">
        <v>104</v>
      </c>
      <c r="I2" t="s">
        <v>105</v>
      </c>
      <c r="J2" t="s">
        <v>106</v>
      </c>
      <c r="K2" t="s">
        <v>50</v>
      </c>
      <c r="L2" t="s">
        <v>107</v>
      </c>
      <c r="M2" t="s">
        <v>108</v>
      </c>
      <c r="N2" t="s">
        <v>109</v>
      </c>
      <c r="O2" t="s">
        <v>227</v>
      </c>
    </row>
    <row r="3" spans="1:15" x14ac:dyDescent="0.3">
      <c r="A3" t="s">
        <v>110</v>
      </c>
      <c r="B3" t="s">
        <v>111</v>
      </c>
      <c r="C3" t="s">
        <v>112</v>
      </c>
      <c r="D3" t="s">
        <v>113</v>
      </c>
      <c r="E3" t="s">
        <v>114</v>
      </c>
      <c r="F3" t="s">
        <v>115</v>
      </c>
      <c r="G3" t="s">
        <v>116</v>
      </c>
      <c r="H3" s="4" t="s">
        <v>117</v>
      </c>
      <c r="I3" t="s">
        <v>118</v>
      </c>
      <c r="J3" t="s">
        <v>119</v>
      </c>
      <c r="K3" t="s">
        <v>51</v>
      </c>
      <c r="L3" t="s">
        <v>120</v>
      </c>
      <c r="M3" t="s">
        <v>121</v>
      </c>
      <c r="N3" t="s">
        <v>122</v>
      </c>
      <c r="O3" t="s">
        <v>228</v>
      </c>
    </row>
    <row r="4" spans="1:15" x14ac:dyDescent="0.3">
      <c r="A4" t="s">
        <v>123</v>
      </c>
      <c r="B4" t="s">
        <v>124</v>
      </c>
      <c r="C4" t="s">
        <v>43</v>
      </c>
      <c r="D4" t="s">
        <v>125</v>
      </c>
      <c r="E4" t="s">
        <v>126</v>
      </c>
      <c r="F4" t="s">
        <v>127</v>
      </c>
      <c r="H4" s="4" t="s">
        <v>128</v>
      </c>
      <c r="I4" t="s">
        <v>129</v>
      </c>
      <c r="J4" t="s">
        <v>130</v>
      </c>
      <c r="N4" t="s">
        <v>131</v>
      </c>
      <c r="O4" t="s">
        <v>229</v>
      </c>
    </row>
    <row r="5" spans="1:15" x14ac:dyDescent="0.3">
      <c r="A5" t="s">
        <v>132</v>
      </c>
      <c r="B5" t="s">
        <v>133</v>
      </c>
      <c r="D5" t="s">
        <v>134</v>
      </c>
      <c r="F5" t="s">
        <v>135</v>
      </c>
      <c r="H5" s="4" t="s">
        <v>136</v>
      </c>
      <c r="I5" t="s">
        <v>137</v>
      </c>
      <c r="J5" t="s">
        <v>138</v>
      </c>
      <c r="N5" t="s">
        <v>139</v>
      </c>
    </row>
    <row r="6" spans="1:15" x14ac:dyDescent="0.3">
      <c r="A6" t="s">
        <v>140</v>
      </c>
      <c r="B6" t="s">
        <v>141</v>
      </c>
      <c r="D6" t="s">
        <v>142</v>
      </c>
      <c r="H6" s="4" t="s">
        <v>143</v>
      </c>
    </row>
    <row r="7" spans="1:15" x14ac:dyDescent="0.3">
      <c r="A7" t="s">
        <v>144</v>
      </c>
      <c r="B7" t="s">
        <v>145</v>
      </c>
      <c r="H7" s="4" t="s">
        <v>146</v>
      </c>
    </row>
    <row r="8" spans="1:15" x14ac:dyDescent="0.3">
      <c r="A8" t="s">
        <v>147</v>
      </c>
      <c r="B8" t="s">
        <v>148</v>
      </c>
    </row>
    <row r="9" spans="1:15" x14ac:dyDescent="0.3">
      <c r="A9" t="s">
        <v>149</v>
      </c>
      <c r="B9" t="s">
        <v>150</v>
      </c>
    </row>
    <row r="10" spans="1:15" x14ac:dyDescent="0.3">
      <c r="A10" t="s">
        <v>151</v>
      </c>
      <c r="B10" t="s">
        <v>152</v>
      </c>
    </row>
    <row r="11" spans="1:15" x14ac:dyDescent="0.3">
      <c r="A11" t="s">
        <v>153</v>
      </c>
      <c r="B11" t="s">
        <v>154</v>
      </c>
    </row>
    <row r="12" spans="1:15" x14ac:dyDescent="0.3">
      <c r="A12" t="s">
        <v>155</v>
      </c>
      <c r="B12" t="s">
        <v>156</v>
      </c>
    </row>
    <row r="13" spans="1:15" x14ac:dyDescent="0.3">
      <c r="A13" t="s">
        <v>157</v>
      </c>
      <c r="B13" t="s">
        <v>158</v>
      </c>
    </row>
    <row r="14" spans="1:15" x14ac:dyDescent="0.3">
      <c r="A14" t="s">
        <v>159</v>
      </c>
      <c r="B14" t="s">
        <v>160</v>
      </c>
    </row>
    <row r="15" spans="1:15" x14ac:dyDescent="0.3">
      <c r="A15" t="s">
        <v>161</v>
      </c>
      <c r="B15" t="s">
        <v>162</v>
      </c>
    </row>
    <row r="16" spans="1:15" x14ac:dyDescent="0.3">
      <c r="A16" t="s">
        <v>163</v>
      </c>
      <c r="B16" t="s">
        <v>164</v>
      </c>
    </row>
    <row r="17" spans="2:2" x14ac:dyDescent="0.3">
      <c r="B17" t="s">
        <v>165</v>
      </c>
    </row>
    <row r="18" spans="2:2" x14ac:dyDescent="0.3">
      <c r="B18" t="s">
        <v>166</v>
      </c>
    </row>
    <row r="19" spans="2:2" x14ac:dyDescent="0.3">
      <c r="B19" t="s">
        <v>167</v>
      </c>
    </row>
    <row r="20" spans="2:2" x14ac:dyDescent="0.3">
      <c r="B20" t="s">
        <v>168</v>
      </c>
    </row>
    <row r="21" spans="2:2" x14ac:dyDescent="0.3">
      <c r="B21" t="s">
        <v>169</v>
      </c>
    </row>
    <row r="22" spans="2:2" x14ac:dyDescent="0.3">
      <c r="B22" t="s">
        <v>170</v>
      </c>
    </row>
    <row r="23" spans="2:2" x14ac:dyDescent="0.3">
      <c r="B23" t="s">
        <v>171</v>
      </c>
    </row>
    <row r="24" spans="2:2" x14ac:dyDescent="0.3">
      <c r="B24" t="s">
        <v>172</v>
      </c>
    </row>
    <row r="25" spans="2:2" x14ac:dyDescent="0.3">
      <c r="B25" t="s">
        <v>173</v>
      </c>
    </row>
    <row r="26" spans="2:2" x14ac:dyDescent="0.3">
      <c r="B26" t="s">
        <v>174</v>
      </c>
    </row>
    <row r="27" spans="2:2" x14ac:dyDescent="0.3">
      <c r="B27" t="s">
        <v>175</v>
      </c>
    </row>
    <row r="28" spans="2:2" x14ac:dyDescent="0.3">
      <c r="B28" t="s">
        <v>176</v>
      </c>
    </row>
    <row r="29" spans="2:2" x14ac:dyDescent="0.3">
      <c r="B29" t="s">
        <v>177</v>
      </c>
    </row>
    <row r="30" spans="2:2" x14ac:dyDescent="0.3">
      <c r="B30" t="s">
        <v>178</v>
      </c>
    </row>
    <row r="31" spans="2:2" x14ac:dyDescent="0.3">
      <c r="B31" t="s">
        <v>179</v>
      </c>
    </row>
    <row r="32" spans="2:2" x14ac:dyDescent="0.3">
      <c r="B32" t="s">
        <v>180</v>
      </c>
    </row>
    <row r="33" spans="2:2" x14ac:dyDescent="0.3">
      <c r="B33" t="s">
        <v>181</v>
      </c>
    </row>
    <row r="34" spans="2:2" x14ac:dyDescent="0.3">
      <c r="B34" t="s">
        <v>182</v>
      </c>
    </row>
    <row r="35" spans="2:2" x14ac:dyDescent="0.3">
      <c r="B35" t="s">
        <v>183</v>
      </c>
    </row>
    <row r="36" spans="2:2" x14ac:dyDescent="0.3">
      <c r="B36" t="s">
        <v>184</v>
      </c>
    </row>
    <row r="37" spans="2:2" x14ac:dyDescent="0.3">
      <c r="B37" t="s">
        <v>185</v>
      </c>
    </row>
    <row r="38" spans="2:2" x14ac:dyDescent="0.3">
      <c r="B38" t="s">
        <v>186</v>
      </c>
    </row>
    <row r="39" spans="2:2" x14ac:dyDescent="0.3">
      <c r="B39" t="s">
        <v>187</v>
      </c>
    </row>
    <row r="40" spans="2:2" x14ac:dyDescent="0.3">
      <c r="B40" t="s">
        <v>188</v>
      </c>
    </row>
    <row r="41" spans="2:2" x14ac:dyDescent="0.3">
      <c r="B41" t="s">
        <v>189</v>
      </c>
    </row>
    <row r="42" spans="2:2" x14ac:dyDescent="0.3">
      <c r="B42" t="s">
        <v>190</v>
      </c>
    </row>
    <row r="43" spans="2:2" x14ac:dyDescent="0.3">
      <c r="B43" t="s">
        <v>191</v>
      </c>
    </row>
    <row r="44" spans="2:2" x14ac:dyDescent="0.3">
      <c r="B44" t="s">
        <v>192</v>
      </c>
    </row>
    <row r="45" spans="2:2" x14ac:dyDescent="0.3">
      <c r="B45" t="s">
        <v>193</v>
      </c>
    </row>
    <row r="46" spans="2:2" x14ac:dyDescent="0.3">
      <c r="B46" t="s">
        <v>194</v>
      </c>
    </row>
    <row r="47" spans="2:2" x14ac:dyDescent="0.3">
      <c r="B47" t="s">
        <v>195</v>
      </c>
    </row>
    <row r="48" spans="2:2" x14ac:dyDescent="0.3">
      <c r="B48" t="s">
        <v>196</v>
      </c>
    </row>
    <row r="49" spans="2:2" x14ac:dyDescent="0.3">
      <c r="B49" t="s">
        <v>197</v>
      </c>
    </row>
    <row r="50" spans="2:2" x14ac:dyDescent="0.3">
      <c r="B50" t="s">
        <v>198</v>
      </c>
    </row>
    <row r="51" spans="2:2" x14ac:dyDescent="0.3">
      <c r="B51" t="s">
        <v>199</v>
      </c>
    </row>
    <row r="52" spans="2:2" x14ac:dyDescent="0.3">
      <c r="B52" t="s">
        <v>200</v>
      </c>
    </row>
    <row r="53" spans="2:2" x14ac:dyDescent="0.3">
      <c r="B53" t="s">
        <v>201</v>
      </c>
    </row>
    <row r="54" spans="2:2" x14ac:dyDescent="0.3">
      <c r="B54" t="s">
        <v>202</v>
      </c>
    </row>
    <row r="55" spans="2:2" x14ac:dyDescent="0.3">
      <c r="B55" t="s">
        <v>203</v>
      </c>
    </row>
    <row r="56" spans="2:2" x14ac:dyDescent="0.3">
      <c r="B56" t="s">
        <v>204</v>
      </c>
    </row>
    <row r="57" spans="2:2" x14ac:dyDescent="0.3">
      <c r="B57" t="s">
        <v>205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"/>
  <sheetViews>
    <sheetView zoomScale="130" zoomScaleNormal="130" workbookViewId="0">
      <selection activeCell="AA5" sqref="A5:AA5"/>
    </sheetView>
  </sheetViews>
  <sheetFormatPr defaultRowHeight="14.4" x14ac:dyDescent="0.3"/>
  <cols>
    <col min="1" max="1" width="32.88671875" customWidth="1"/>
    <col min="2" max="2" width="20.44140625" bestFit="1" customWidth="1"/>
    <col min="3" max="3" width="21.109375" bestFit="1" customWidth="1"/>
    <col min="4" max="4" width="17.44140625" bestFit="1" customWidth="1"/>
    <col min="5" max="5" width="15" bestFit="1" customWidth="1"/>
    <col min="6" max="6" width="10.109375" bestFit="1" customWidth="1"/>
    <col min="7" max="7" width="10.5546875" bestFit="1" customWidth="1"/>
    <col min="8" max="8" width="15.77734375" bestFit="1" customWidth="1"/>
    <col min="9" max="9" width="5.77734375" bestFit="1" customWidth="1"/>
    <col min="10" max="10" width="11" bestFit="1" customWidth="1"/>
    <col min="11" max="11" width="11.33203125" bestFit="1" customWidth="1"/>
    <col min="12" max="12" width="16.77734375" bestFit="1" customWidth="1"/>
    <col min="13" max="13" width="11.21875" bestFit="1" customWidth="1"/>
    <col min="14" max="14" width="11.33203125" bestFit="1" customWidth="1"/>
    <col min="15" max="15" width="8" bestFit="1" customWidth="1"/>
    <col min="16" max="16" width="18.33203125" bestFit="1" customWidth="1"/>
    <col min="17" max="17" width="10.109375" bestFit="1" customWidth="1"/>
    <col min="18" max="18" width="18.77734375" bestFit="1" customWidth="1"/>
    <col min="19" max="19" width="19" bestFit="1" customWidth="1"/>
    <col min="20" max="20" width="13.77734375" bestFit="1" customWidth="1"/>
    <col min="21" max="21" width="14" bestFit="1" customWidth="1"/>
    <col min="22" max="22" width="10.109375" bestFit="1" customWidth="1"/>
    <col min="23" max="23" width="18.77734375" bestFit="1" customWidth="1"/>
    <col min="24" max="25" width="19" bestFit="1" customWidth="1"/>
    <col min="26" max="26" width="18.33203125" customWidth="1"/>
    <col min="27" max="27" width="16.5546875" bestFit="1" customWidth="1"/>
  </cols>
  <sheetData>
    <row r="1" spans="1:27" s="3" customFormat="1" x14ac:dyDescent="0.3">
      <c r="A1" s="3" t="s">
        <v>16</v>
      </c>
      <c r="B1" s="3" t="s">
        <v>17</v>
      </c>
      <c r="C1" s="3" t="s">
        <v>18</v>
      </c>
      <c r="D1" s="3" t="s">
        <v>19</v>
      </c>
      <c r="E1" s="3" t="s">
        <v>20</v>
      </c>
      <c r="F1" s="3" t="s">
        <v>21</v>
      </c>
      <c r="G1" s="3" t="s">
        <v>22</v>
      </c>
      <c r="H1" s="3" t="s">
        <v>23</v>
      </c>
      <c r="I1" s="3" t="s">
        <v>24</v>
      </c>
      <c r="J1" s="3" t="s">
        <v>25</v>
      </c>
      <c r="K1" s="3" t="s">
        <v>26</v>
      </c>
      <c r="L1" s="3" t="s">
        <v>27</v>
      </c>
      <c r="M1" s="3" t="s">
        <v>28</v>
      </c>
      <c r="N1" s="3" t="s">
        <v>29</v>
      </c>
      <c r="O1" s="3" t="s">
        <v>30</v>
      </c>
      <c r="P1" s="3" t="s">
        <v>31</v>
      </c>
      <c r="Q1" s="3" t="s">
        <v>32</v>
      </c>
      <c r="R1" s="3" t="s">
        <v>33</v>
      </c>
      <c r="S1" s="3" t="s">
        <v>34</v>
      </c>
      <c r="T1" s="3" t="s">
        <v>35</v>
      </c>
      <c r="U1" s="3" t="s">
        <v>36</v>
      </c>
      <c r="V1" s="3" t="s">
        <v>37</v>
      </c>
      <c r="W1" s="3" t="s">
        <v>38</v>
      </c>
      <c r="X1" s="3" t="s">
        <v>39</v>
      </c>
      <c r="Y1" s="3" t="s">
        <v>40</v>
      </c>
      <c r="Z1" s="3" t="s">
        <v>41</v>
      </c>
      <c r="AA1" s="3" t="s">
        <v>42</v>
      </c>
    </row>
    <row r="2" spans="1:27" x14ac:dyDescent="0.3">
      <c r="A2" t="s">
        <v>256</v>
      </c>
      <c r="B2" t="s">
        <v>296</v>
      </c>
      <c r="C2" t="s">
        <v>99</v>
      </c>
      <c r="D2" t="s">
        <v>113</v>
      </c>
      <c r="E2">
        <v>1</v>
      </c>
      <c r="F2">
        <v>0</v>
      </c>
      <c r="G2">
        <v>100</v>
      </c>
      <c r="H2">
        <v>1</v>
      </c>
      <c r="I2" t="s">
        <v>124</v>
      </c>
      <c r="J2">
        <v>4</v>
      </c>
      <c r="K2">
        <v>20</v>
      </c>
      <c r="L2">
        <v>2</v>
      </c>
      <c r="M2" t="s">
        <v>202</v>
      </c>
      <c r="N2" t="s">
        <v>237</v>
      </c>
    </row>
    <row r="3" spans="1:27" x14ac:dyDescent="0.3">
      <c r="A3" t="s">
        <v>268</v>
      </c>
      <c r="B3" t="s">
        <v>297</v>
      </c>
      <c r="C3" t="s">
        <v>99</v>
      </c>
      <c r="D3" t="s">
        <v>125</v>
      </c>
      <c r="E3">
        <v>2</v>
      </c>
      <c r="F3">
        <v>0</v>
      </c>
      <c r="G3">
        <v>300</v>
      </c>
      <c r="H3">
        <v>3</v>
      </c>
      <c r="I3" t="s">
        <v>124</v>
      </c>
      <c r="O3" t="s">
        <v>140</v>
      </c>
    </row>
    <row r="4" spans="1:27" x14ac:dyDescent="0.3">
      <c r="A4" t="s">
        <v>279</v>
      </c>
      <c r="B4" t="s">
        <v>298</v>
      </c>
      <c r="C4" t="s">
        <v>43</v>
      </c>
      <c r="F4">
        <v>0</v>
      </c>
      <c r="G4">
        <v>500</v>
      </c>
      <c r="H4">
        <v>0</v>
      </c>
      <c r="I4" t="s">
        <v>166</v>
      </c>
    </row>
    <row r="5" spans="1:27" x14ac:dyDescent="0.3">
      <c r="A5" t="s">
        <v>289</v>
      </c>
      <c r="B5" t="s">
        <v>299</v>
      </c>
      <c r="C5" t="s">
        <v>112</v>
      </c>
      <c r="E5">
        <v>1</v>
      </c>
      <c r="F5">
        <v>0</v>
      </c>
      <c r="G5">
        <v>100</v>
      </c>
      <c r="H5">
        <v>1</v>
      </c>
      <c r="I5" t="s">
        <v>202</v>
      </c>
      <c r="Q5" t="s">
        <v>300</v>
      </c>
      <c r="R5" t="s">
        <v>103</v>
      </c>
      <c r="S5" t="s">
        <v>127</v>
      </c>
      <c r="T5" t="s">
        <v>301</v>
      </c>
      <c r="U5" t="s">
        <v>302</v>
      </c>
      <c r="V5" t="s">
        <v>303</v>
      </c>
      <c r="W5" t="s">
        <v>116</v>
      </c>
      <c r="X5" t="s">
        <v>127</v>
      </c>
      <c r="Y5" t="s">
        <v>101</v>
      </c>
      <c r="Z5" t="s">
        <v>50</v>
      </c>
      <c r="AA5" t="s">
        <v>50</v>
      </c>
    </row>
  </sheetData>
  <dataValidations count="1">
    <dataValidation type="list" allowBlank="1" showInputMessage="1" showErrorMessage="1" sqref="N1:N1048576" xr:uid="{00000000-0002-0000-0100-000000000000}">
      <formula1>"Linear,Square Root"</formula1>
    </dataValidation>
  </dataValidations>
  <pageMargins left="0.7" right="0.7" top="0.75" bottom="0.75" header="0.3" footer="0.3"/>
  <pageSetup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2BB5B91E-BEB1-4D3A-90C4-2D3B21740415}">
          <x14:formula1>
            <xm:f>Lookups!$B$2:$B$78</xm:f>
          </x14:formula1>
          <xm:sqref>I1:I1048576</xm:sqref>
        </x14:dataValidation>
        <x14:dataValidation type="list" allowBlank="1" showInputMessage="1" showErrorMessage="1" xr:uid="{E32B8DB8-8F26-442C-887D-3FC7832FF94B}">
          <x14:formula1>
            <xm:f>Lookups!$C$2:$C$4</xm:f>
          </x14:formula1>
          <xm:sqref>C1:C1048576</xm:sqref>
        </x14:dataValidation>
        <x14:dataValidation type="list" allowBlank="1" showInputMessage="1" showErrorMessage="1" xr:uid="{14D49397-5121-4E25-999A-F155B33DFBA1}">
          <x14:formula1>
            <xm:f>Lookups!$B$2:$B$57</xm:f>
          </x14:formula1>
          <xm:sqref>M1:M1048576</xm:sqref>
        </x14:dataValidation>
        <x14:dataValidation type="list" allowBlank="1" showInputMessage="1" showErrorMessage="1" xr:uid="{D44CF996-638A-48BF-8C71-94DE39554AA4}">
          <x14:formula1>
            <xm:f>Lookups!$A$2:$A$22</xm:f>
          </x14:formula1>
          <xm:sqref>O1:O1048576</xm:sqref>
        </x14:dataValidation>
        <x14:dataValidation type="list" allowBlank="1" showInputMessage="1" showErrorMessage="1" xr:uid="{7EB14829-CBDD-4BDD-86A5-1BD2DB941714}">
          <x14:formula1>
            <xm:f>Lookups!$G$2:$G$4</xm:f>
          </x14:formula1>
          <xm:sqref>R1:R1048576</xm:sqref>
        </x14:dataValidation>
        <x14:dataValidation type="list" allowBlank="1" showInputMessage="1" showErrorMessage="1" xr:uid="{FC2D6CC5-94AD-4802-B8DF-2EC38D8883DF}">
          <x14:formula1>
            <xm:f>Lookups!$F$2:$F$6</xm:f>
          </x14:formula1>
          <xm:sqref>S1:S1048576 X1:X1048576</xm:sqref>
        </x14:dataValidation>
        <x14:dataValidation type="list" allowBlank="1" showInputMessage="1" showErrorMessage="1" xr:uid="{F4E551E3-15A2-4510-848A-459ACDD1F343}">
          <x14:formula1>
            <xm:f>Lookups!$G$2:$G$3</xm:f>
          </x14:formula1>
          <xm:sqref>W1:W1048576</xm:sqref>
        </x14:dataValidation>
        <x14:dataValidation type="list" allowBlank="1" showInputMessage="1" showErrorMessage="1" xr:uid="{5D50F66B-56E0-4FBC-ADFF-1441F602C49A}">
          <x14:formula1>
            <xm:f>Lookups!$E$2:$E$5</xm:f>
          </x14:formula1>
          <xm:sqref>Y1:Y1048576</xm:sqref>
        </x14:dataValidation>
        <x14:dataValidation type="list" allowBlank="1" showInputMessage="1" showErrorMessage="1" xr:uid="{284D43CB-90AA-412D-ACF3-047F58DC6CDD}">
          <x14:formula1>
            <xm:f>Lookups!$D$2:$D$6</xm:f>
          </x14:formula1>
          <xm:sqref>D1:D1048576</xm:sqref>
        </x14:dataValidation>
        <x14:dataValidation type="list" allowBlank="1" showInputMessage="1" xr:uid="{803620D4-667E-43AB-A536-EEC76D099E74}">
          <x14:formula1>
            <xm:f>Lookups!$K$2:$K$3</xm:f>
          </x14:formula1>
          <xm:sqref>Z1:AA1048576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H13" sqref="H13"/>
    </sheetView>
  </sheetViews>
  <sheetFormatPr defaultRowHeight="14.4" x14ac:dyDescent="0.3"/>
  <cols>
    <col min="1" max="1" width="46.5546875" customWidth="1"/>
    <col min="2" max="2" width="8.33203125" bestFit="1" customWidth="1"/>
    <col min="3" max="3" width="13.88671875" bestFit="1" customWidth="1"/>
  </cols>
  <sheetData>
    <row r="1" spans="1:3" x14ac:dyDescent="0.3">
      <c r="A1" s="3" t="s">
        <v>16</v>
      </c>
      <c r="B1" s="3" t="s">
        <v>44</v>
      </c>
      <c r="C1" s="3" t="s">
        <v>45</v>
      </c>
    </row>
    <row r="2" spans="1:3" x14ac:dyDescent="0.3">
      <c r="A2" t="s">
        <v>256</v>
      </c>
      <c r="B2">
        <v>1</v>
      </c>
      <c r="C2">
        <v>0</v>
      </c>
    </row>
    <row r="3" spans="1:3" x14ac:dyDescent="0.3">
      <c r="A3" t="s">
        <v>256</v>
      </c>
      <c r="B3">
        <v>2</v>
      </c>
      <c r="C3">
        <v>150</v>
      </c>
    </row>
    <row r="4" spans="1:3" x14ac:dyDescent="0.3">
      <c r="A4" t="s">
        <v>256</v>
      </c>
      <c r="B4">
        <v>3</v>
      </c>
      <c r="C4">
        <v>300</v>
      </c>
    </row>
    <row r="5" spans="1:3" x14ac:dyDescent="0.3">
      <c r="A5" t="s">
        <v>256</v>
      </c>
      <c r="B5">
        <v>4</v>
      </c>
      <c r="C5">
        <v>0</v>
      </c>
    </row>
    <row r="6" spans="1:3" x14ac:dyDescent="0.3">
      <c r="A6" t="s">
        <v>256</v>
      </c>
      <c r="B6">
        <v>5</v>
      </c>
      <c r="C6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2AF87-CB92-4EB9-912B-B18B7D6A1B41}">
  <dimension ref="A1:G5"/>
  <sheetViews>
    <sheetView workbookViewId="0">
      <selection activeCell="G14" sqref="G14"/>
    </sheetView>
  </sheetViews>
  <sheetFormatPr defaultRowHeight="14.4" x14ac:dyDescent="0.3"/>
  <cols>
    <col min="1" max="1" width="21.5546875" bestFit="1" customWidth="1"/>
    <col min="2" max="2" width="10.33203125" customWidth="1"/>
    <col min="3" max="3" width="12.6640625" bestFit="1" customWidth="1"/>
    <col min="4" max="4" width="23.109375" customWidth="1"/>
    <col min="5" max="5" width="13.6640625" bestFit="1" customWidth="1"/>
    <col min="6" max="6" width="15.6640625" bestFit="1" customWidth="1"/>
    <col min="7" max="7" width="8.44140625" customWidth="1"/>
  </cols>
  <sheetData>
    <row r="1" spans="1:7" x14ac:dyDescent="0.3">
      <c r="A1" s="3" t="s">
        <v>16</v>
      </c>
      <c r="B1" s="23" t="s">
        <v>230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24</v>
      </c>
    </row>
    <row r="2" spans="1:7" x14ac:dyDescent="0.3">
      <c r="A2" t="s">
        <v>289</v>
      </c>
      <c r="B2" t="s">
        <v>227</v>
      </c>
      <c r="C2">
        <v>1</v>
      </c>
      <c r="D2" t="s">
        <v>305</v>
      </c>
      <c r="E2" t="s">
        <v>50</v>
      </c>
      <c r="F2" t="s">
        <v>51</v>
      </c>
    </row>
    <row r="3" spans="1:7" x14ac:dyDescent="0.3">
      <c r="A3" t="s">
        <v>289</v>
      </c>
      <c r="B3" t="s">
        <v>228</v>
      </c>
      <c r="C3">
        <v>2</v>
      </c>
      <c r="D3" t="s">
        <v>306</v>
      </c>
      <c r="E3" t="s">
        <v>50</v>
      </c>
      <c r="F3" t="s">
        <v>50</v>
      </c>
      <c r="G3" t="s">
        <v>166</v>
      </c>
    </row>
    <row r="4" spans="1:7" x14ac:dyDescent="0.3">
      <c r="A4" t="s">
        <v>289</v>
      </c>
      <c r="B4" t="s">
        <v>228</v>
      </c>
      <c r="C4">
        <v>3</v>
      </c>
      <c r="D4" t="s">
        <v>307</v>
      </c>
      <c r="E4" t="s">
        <v>50</v>
      </c>
      <c r="F4" t="s">
        <v>51</v>
      </c>
    </row>
    <row r="5" spans="1:7" x14ac:dyDescent="0.3">
      <c r="A5" t="s">
        <v>289</v>
      </c>
      <c r="B5" t="s">
        <v>229</v>
      </c>
      <c r="C5">
        <v>4</v>
      </c>
      <c r="D5" t="s">
        <v>308</v>
      </c>
      <c r="E5" t="s">
        <v>50</v>
      </c>
      <c r="F5" t="s">
        <v>51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31C8B71-AAE5-4CA1-8562-A81997899C2E}">
          <x14:formula1>
            <xm:f>Lookups!$B$2:$B$78</xm:f>
          </x14:formula1>
          <xm:sqref>G1:G1048576</xm:sqref>
        </x14:dataValidation>
        <x14:dataValidation type="list" allowBlank="1" showInputMessage="1" xr:uid="{70C55825-E5B2-4DA3-B452-279FEACC5AC6}">
          <x14:formula1>
            <xm:f>Lookups!$K$2:$K$3</xm:f>
          </x14:formula1>
          <xm:sqref>E1:F1048576</xm:sqref>
        </x14:dataValidation>
        <x14:dataValidation type="list" allowBlank="1" showErrorMessage="1" errorTitle="Invalid Type" error="Choose a value from the dropdown list." xr:uid="{9E70CAF2-85DE-4BF9-B0B5-E7BDB211C937}">
          <x14:formula1>
            <xm:f>Lookups!$O$2:$O$4</xm:f>
          </x14:formula1>
          <xm:sqref>B2:B1048576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>
      <selection activeCell="A2" sqref="A2:XFD2"/>
    </sheetView>
  </sheetViews>
  <sheetFormatPr defaultRowHeight="14.4" x14ac:dyDescent="0.3"/>
  <cols>
    <col min="1" max="1" width="10.5546875" bestFit="1" customWidth="1"/>
    <col min="2" max="2" width="23.6640625" bestFit="1" customWidth="1"/>
    <col min="3" max="3" width="6" bestFit="1" customWidth="1"/>
  </cols>
  <sheetData>
    <row r="1" spans="1:3" x14ac:dyDescent="0.3">
      <c r="A1" s="18" t="s">
        <v>52</v>
      </c>
      <c r="B1" s="18" t="s">
        <v>53</v>
      </c>
      <c r="C1" s="18" t="s">
        <v>54</v>
      </c>
    </row>
    <row r="2" spans="1:3" x14ac:dyDescent="0.3">
      <c r="A2" t="s">
        <v>291</v>
      </c>
      <c r="B2" t="s">
        <v>245</v>
      </c>
      <c r="C2">
        <v>1</v>
      </c>
    </row>
    <row r="3" spans="1:3" x14ac:dyDescent="0.3">
      <c r="A3" t="s">
        <v>291</v>
      </c>
      <c r="B3" t="s">
        <v>258</v>
      </c>
      <c r="C3">
        <v>2</v>
      </c>
    </row>
    <row r="4" spans="1:3" x14ac:dyDescent="0.3">
      <c r="A4" t="s">
        <v>291</v>
      </c>
      <c r="B4" t="s">
        <v>270</v>
      </c>
      <c r="C4">
        <v>3</v>
      </c>
    </row>
    <row r="5" spans="1:3" x14ac:dyDescent="0.3">
      <c r="A5" t="s">
        <v>291</v>
      </c>
      <c r="B5" t="s">
        <v>281</v>
      </c>
      <c r="C5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EEFB2-D010-4E81-837A-4205BAC1F417}">
  <dimension ref="A1:C6"/>
  <sheetViews>
    <sheetView workbookViewId="0">
      <selection activeCell="E9" sqref="E9"/>
    </sheetView>
  </sheetViews>
  <sheetFormatPr defaultRowHeight="14.4" x14ac:dyDescent="0.3"/>
  <cols>
    <col min="1" max="1" width="17.109375" customWidth="1"/>
    <col min="2" max="2" width="34" bestFit="1" customWidth="1"/>
    <col min="3" max="3" width="30.109375" customWidth="1"/>
  </cols>
  <sheetData>
    <row r="1" spans="1:3" x14ac:dyDescent="0.3">
      <c r="A1" s="3" t="s">
        <v>1</v>
      </c>
      <c r="B1" s="3" t="s">
        <v>55</v>
      </c>
      <c r="C1" s="3" t="s">
        <v>56</v>
      </c>
    </row>
    <row r="2" spans="1:3" x14ac:dyDescent="0.3">
      <c r="A2" t="s">
        <v>245</v>
      </c>
      <c r="B2" s="10" t="s">
        <v>238</v>
      </c>
      <c r="C2" t="s">
        <v>309</v>
      </c>
    </row>
    <row r="3" spans="1:3" x14ac:dyDescent="0.3">
      <c r="A3" t="s">
        <v>258</v>
      </c>
      <c r="B3" s="10" t="s">
        <v>238</v>
      </c>
      <c r="C3" t="s">
        <v>310</v>
      </c>
    </row>
    <row r="4" spans="1:3" x14ac:dyDescent="0.3">
      <c r="A4" t="s">
        <v>270</v>
      </c>
      <c r="B4" s="10" t="s">
        <v>238</v>
      </c>
      <c r="C4" t="s">
        <v>311</v>
      </c>
    </row>
    <row r="5" spans="1:3" x14ac:dyDescent="0.3">
      <c r="A5" t="s">
        <v>291</v>
      </c>
      <c r="B5" s="10" t="s">
        <v>238</v>
      </c>
      <c r="C5" t="s">
        <v>309</v>
      </c>
    </row>
    <row r="6" spans="1:3" x14ac:dyDescent="0.3">
      <c r="A6" t="s">
        <v>281</v>
      </c>
      <c r="B6" s="10" t="s">
        <v>238</v>
      </c>
      <c r="C6" t="s">
        <v>310</v>
      </c>
    </row>
  </sheetData>
  <dataValidations count="1">
    <dataValidation type="list" allowBlank="1" showInputMessage="1" showErrorMessage="1" sqref="C1:C1048576" xr:uid="{801A299F-2C6F-4B5D-81F5-F35040247AEC}">
      <formula1>"Responsible,Owner,General,Supervisor"</formula1>
    </dataValidation>
  </dataValidations>
  <hyperlinks>
    <hyperlink ref="B2" r:id="rId1" xr:uid="{9AF1C4A8-7982-4523-9337-0F7B83338234}"/>
    <hyperlink ref="B3:B6" r:id="rId2" display="mackenzie.buchan@tmasystems.com" xr:uid="{B4061776-232D-466A-80BF-AB3C4ACDECE8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95D63-6963-4036-B433-0A728EC87EA5}">
  <dimension ref="A1:D6"/>
  <sheetViews>
    <sheetView workbookViewId="0">
      <selection activeCell="D12" sqref="A12:D12"/>
    </sheetView>
  </sheetViews>
  <sheetFormatPr defaultRowHeight="14.4" x14ac:dyDescent="0.3"/>
  <cols>
    <col min="1" max="1" width="17.88671875" bestFit="1" customWidth="1"/>
    <col min="2" max="3" width="26.88671875" customWidth="1"/>
    <col min="4" max="4" width="40" customWidth="1"/>
  </cols>
  <sheetData>
    <row r="1" spans="1:4" x14ac:dyDescent="0.3">
      <c r="A1" s="3" t="s">
        <v>1</v>
      </c>
      <c r="B1" s="3" t="s">
        <v>57</v>
      </c>
      <c r="C1" s="3" t="s">
        <v>58</v>
      </c>
      <c r="D1" s="3" t="s">
        <v>59</v>
      </c>
    </row>
    <row r="2" spans="1:4" x14ac:dyDescent="0.3">
      <c r="A2" t="s">
        <v>245</v>
      </c>
      <c r="B2" t="s">
        <v>108</v>
      </c>
      <c r="C2" t="s">
        <v>109</v>
      </c>
      <c r="D2" t="s">
        <v>312</v>
      </c>
    </row>
    <row r="3" spans="1:4" x14ac:dyDescent="0.3">
      <c r="A3" t="s">
        <v>258</v>
      </c>
      <c r="B3" t="s">
        <v>121</v>
      </c>
      <c r="C3" t="s">
        <v>122</v>
      </c>
      <c r="D3" t="s">
        <v>313</v>
      </c>
    </row>
    <row r="4" spans="1:4" x14ac:dyDescent="0.3">
      <c r="A4" t="s">
        <v>270</v>
      </c>
      <c r="B4" t="s">
        <v>108</v>
      </c>
      <c r="C4" t="s">
        <v>131</v>
      </c>
      <c r="D4" t="s">
        <v>314</v>
      </c>
    </row>
    <row r="5" spans="1:4" x14ac:dyDescent="0.3">
      <c r="A5" t="s">
        <v>291</v>
      </c>
      <c r="B5" t="s">
        <v>108</v>
      </c>
      <c r="C5" t="s">
        <v>122</v>
      </c>
      <c r="D5" t="s">
        <v>315</v>
      </c>
    </row>
    <row r="6" spans="1:4" x14ac:dyDescent="0.3">
      <c r="A6" t="s">
        <v>281</v>
      </c>
      <c r="B6" t="s">
        <v>108</v>
      </c>
      <c r="C6" t="s">
        <v>131</v>
      </c>
      <c r="D6" t="s">
        <v>316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5A74C28-6D62-4DB1-9039-A53865BF64ED}">
          <x14:formula1>
            <xm:f>Lookups!$M$2:$M$3</xm:f>
          </x14:formula1>
          <xm:sqref>B1:B1048576</xm:sqref>
        </x14:dataValidation>
        <x14:dataValidation type="list" allowBlank="1" showInputMessage="1" showErrorMessage="1" xr:uid="{7979A987-CB1A-43F1-82A1-ABC1D3977D9B}">
          <x14:formula1>
            <xm:f>Lookups!$N$2:$N$5</xm:f>
          </x14:formula1>
          <xm:sqref>C1:C1048576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P26"/>
  <sheetViews>
    <sheetView workbookViewId="0">
      <selection activeCell="B5" sqref="B5"/>
    </sheetView>
  </sheetViews>
  <sheetFormatPr defaultRowHeight="14.4" x14ac:dyDescent="0.3"/>
  <cols>
    <col min="1" max="1" width="20.5546875" customWidth="1"/>
    <col min="2" max="2" width="38" customWidth="1"/>
    <col min="3" max="3" width="18.6640625" bestFit="1" customWidth="1"/>
    <col min="4" max="4" width="19.88671875" bestFit="1" customWidth="1"/>
    <col min="5" max="5" width="25.33203125" customWidth="1"/>
    <col min="6" max="6" width="15.44140625" customWidth="1"/>
    <col min="7" max="7" width="8.6640625" bestFit="1" customWidth="1"/>
    <col min="8" max="8" width="18.44140625" customWidth="1"/>
    <col min="9" max="10" width="18.33203125" customWidth="1"/>
    <col min="11" max="12" width="13" customWidth="1"/>
    <col min="13" max="13" width="26.6640625" customWidth="1"/>
    <col min="14" max="14" width="31.33203125" style="12" bestFit="1" customWidth="1"/>
    <col min="15" max="15" width="34" bestFit="1" customWidth="1"/>
    <col min="16" max="16" width="22.88671875" bestFit="1" customWidth="1"/>
  </cols>
  <sheetData>
    <row r="1" spans="1:16" s="3" customFormat="1" x14ac:dyDescent="0.3">
      <c r="A1" s="5" t="s">
        <v>60</v>
      </c>
      <c r="B1" s="5" t="s">
        <v>1</v>
      </c>
      <c r="C1" s="5" t="s">
        <v>61</v>
      </c>
      <c r="D1" s="3" t="s">
        <v>62</v>
      </c>
      <c r="E1" s="3" t="s">
        <v>63</v>
      </c>
      <c r="F1" s="3" t="s">
        <v>64</v>
      </c>
      <c r="G1" s="3" t="s">
        <v>65</v>
      </c>
      <c r="H1" s="3" t="s">
        <v>66</v>
      </c>
      <c r="I1" s="5" t="s">
        <v>67</v>
      </c>
      <c r="J1" s="5" t="s">
        <v>68</v>
      </c>
      <c r="K1" s="5" t="s">
        <v>69</v>
      </c>
      <c r="L1" s="5" t="s">
        <v>70</v>
      </c>
      <c r="M1" s="3" t="s">
        <v>71</v>
      </c>
      <c r="N1" s="6" t="s">
        <v>15</v>
      </c>
      <c r="O1" s="7" t="s">
        <v>72</v>
      </c>
      <c r="P1" s="7" t="s">
        <v>73</v>
      </c>
    </row>
    <row r="2" spans="1:16" x14ac:dyDescent="0.3">
      <c r="A2">
        <v>1</v>
      </c>
      <c r="B2" t="s">
        <v>245</v>
      </c>
      <c r="C2" s="1">
        <v>45781</v>
      </c>
      <c r="D2" s="8">
        <v>0.31597222222222221</v>
      </c>
      <c r="E2">
        <v>70</v>
      </c>
      <c r="F2" t="s">
        <v>133</v>
      </c>
      <c r="G2">
        <v>20</v>
      </c>
      <c r="H2" t="s">
        <v>111</v>
      </c>
      <c r="I2" t="s">
        <v>119</v>
      </c>
      <c r="J2" t="s">
        <v>50</v>
      </c>
      <c r="K2" t="s">
        <v>119</v>
      </c>
      <c r="L2" s="2" t="s">
        <v>50</v>
      </c>
      <c r="N2" s="12" t="s">
        <v>318</v>
      </c>
      <c r="O2" s="10" t="s">
        <v>238</v>
      </c>
      <c r="P2">
        <v>1</v>
      </c>
    </row>
    <row r="3" spans="1:16" x14ac:dyDescent="0.3">
      <c r="A3">
        <v>2</v>
      </c>
      <c r="B3" t="s">
        <v>258</v>
      </c>
      <c r="C3" s="1">
        <v>45323</v>
      </c>
      <c r="D3" s="8">
        <v>0.35763888888888901</v>
      </c>
      <c r="E3">
        <v>72</v>
      </c>
      <c r="F3" t="s">
        <v>133</v>
      </c>
      <c r="G3">
        <v>35</v>
      </c>
      <c r="H3" t="s">
        <v>111</v>
      </c>
      <c r="I3" t="s">
        <v>119</v>
      </c>
      <c r="J3" t="s">
        <v>50</v>
      </c>
      <c r="K3" t="s">
        <v>106</v>
      </c>
      <c r="L3" t="s">
        <v>50</v>
      </c>
      <c r="N3" s="11"/>
      <c r="O3" s="10" t="s">
        <v>238</v>
      </c>
      <c r="P3">
        <v>1.5</v>
      </c>
    </row>
    <row r="4" spans="1:16" x14ac:dyDescent="0.3">
      <c r="A4">
        <v>3</v>
      </c>
      <c r="B4" t="s">
        <v>270</v>
      </c>
      <c r="C4" s="1">
        <v>45726</v>
      </c>
      <c r="D4" s="8">
        <v>0.39930555555555602</v>
      </c>
      <c r="E4">
        <v>60</v>
      </c>
      <c r="F4" t="s">
        <v>133</v>
      </c>
      <c r="G4">
        <v>20</v>
      </c>
      <c r="H4" t="s">
        <v>111</v>
      </c>
      <c r="I4" t="s">
        <v>106</v>
      </c>
      <c r="J4" t="s">
        <v>50</v>
      </c>
      <c r="K4" t="s">
        <v>119</v>
      </c>
      <c r="L4" t="s">
        <v>50</v>
      </c>
      <c r="N4" s="12" t="s">
        <v>318</v>
      </c>
      <c r="O4" s="10" t="s">
        <v>238</v>
      </c>
      <c r="P4">
        <v>2</v>
      </c>
    </row>
    <row r="5" spans="1:16" x14ac:dyDescent="0.3">
      <c r="A5">
        <v>4</v>
      </c>
      <c r="B5" t="s">
        <v>281</v>
      </c>
      <c r="C5" s="1">
        <v>45726</v>
      </c>
      <c r="D5" s="8">
        <v>0.44097222222222199</v>
      </c>
      <c r="I5" t="s">
        <v>119</v>
      </c>
      <c r="J5" t="s">
        <v>50</v>
      </c>
      <c r="K5" t="s">
        <v>119</v>
      </c>
      <c r="L5" t="s">
        <v>50</v>
      </c>
      <c r="N5" s="12" t="s">
        <v>318</v>
      </c>
      <c r="O5" s="10" t="s">
        <v>238</v>
      </c>
      <c r="P5">
        <v>2</v>
      </c>
    </row>
    <row r="6" spans="1:16" x14ac:dyDescent="0.3">
      <c r="A6">
        <v>5</v>
      </c>
      <c r="B6" t="s">
        <v>245</v>
      </c>
      <c r="C6" s="1">
        <v>45445</v>
      </c>
      <c r="D6" s="8">
        <v>0.48263888888888901</v>
      </c>
      <c r="I6" t="s">
        <v>119</v>
      </c>
      <c r="J6" t="s">
        <v>51</v>
      </c>
      <c r="K6" t="s">
        <v>119</v>
      </c>
      <c r="L6" t="s">
        <v>51</v>
      </c>
      <c r="N6" s="12" t="s">
        <v>318</v>
      </c>
      <c r="O6" s="10" t="s">
        <v>238</v>
      </c>
      <c r="P6">
        <v>5</v>
      </c>
    </row>
    <row r="7" spans="1:16" x14ac:dyDescent="0.3">
      <c r="C7" s="1"/>
      <c r="O7" s="10"/>
    </row>
    <row r="8" spans="1:16" x14ac:dyDescent="0.3">
      <c r="C8" s="1"/>
      <c r="D8" s="8"/>
    </row>
    <row r="9" spans="1:16" x14ac:dyDescent="0.3">
      <c r="C9" s="1"/>
      <c r="D9" s="14"/>
    </row>
    <row r="10" spans="1:16" x14ac:dyDescent="0.3">
      <c r="C10" s="1"/>
      <c r="D10" s="14"/>
      <c r="O10" s="10"/>
    </row>
    <row r="14" spans="1:16" x14ac:dyDescent="0.3">
      <c r="C14" s="1"/>
      <c r="D14" s="14"/>
    </row>
    <row r="15" spans="1:16" x14ac:dyDescent="0.3">
      <c r="C15" s="1"/>
      <c r="D15" s="14"/>
    </row>
    <row r="17" spans="3:15" x14ac:dyDescent="0.3">
      <c r="C17" s="1"/>
      <c r="D17" s="13"/>
    </row>
    <row r="18" spans="3:15" x14ac:dyDescent="0.3">
      <c r="C18" s="1"/>
      <c r="D18" s="14"/>
    </row>
    <row r="19" spans="3:15" x14ac:dyDescent="0.3">
      <c r="C19" s="1"/>
      <c r="D19" s="16"/>
    </row>
    <row r="20" spans="3:15" x14ac:dyDescent="0.3">
      <c r="C20" s="1"/>
      <c r="D20" s="16"/>
    </row>
    <row r="21" spans="3:15" x14ac:dyDescent="0.3">
      <c r="C21" s="1"/>
      <c r="D21" s="14"/>
      <c r="O21" s="10"/>
    </row>
    <row r="22" spans="3:15" x14ac:dyDescent="0.3">
      <c r="C22" s="1"/>
      <c r="D22" s="14"/>
    </row>
    <row r="23" spans="3:15" x14ac:dyDescent="0.3">
      <c r="C23" s="1"/>
      <c r="D23" s="14"/>
    </row>
    <row r="24" spans="3:15" x14ac:dyDescent="0.3">
      <c r="C24" s="1"/>
      <c r="D24" s="16"/>
    </row>
    <row r="25" spans="3:15" x14ac:dyDescent="0.3">
      <c r="C25" s="1"/>
      <c r="D25" s="16"/>
    </row>
    <row r="26" spans="3:15" x14ac:dyDescent="0.3">
      <c r="D26" s="16"/>
    </row>
  </sheetData>
  <hyperlinks>
    <hyperlink ref="O2" r:id="rId1" xr:uid="{DE306F58-A1DD-462C-A217-CE1B90302820}"/>
  </hyperlinks>
  <pageMargins left="0.7" right="0.7" top="0.75" bottom="0.75" header="0.3" footer="0.3"/>
  <pageSetup orientation="portrait" horizontalDpi="4294967293" verticalDpi="1200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7411C44-4864-481D-8E13-9F71DB9050EC}">
          <x14:formula1>
            <xm:f>Lookups!$B$2:$B$57</xm:f>
          </x14:formula1>
          <xm:sqref>F1:F1048576 H1:H1048576</xm:sqref>
        </x14:dataValidation>
        <x14:dataValidation type="list" allowBlank="1" showInputMessage="1" showErrorMessage="1" xr:uid="{52AF80CB-1B05-4B35-B5F2-902C38ED984D}">
          <x14:formula1>
            <xm:f>Lookups!$K$2:$K$3</xm:f>
          </x14:formula1>
          <xm:sqref>J1:J1048576 L1:L1048576</xm:sqref>
        </x14:dataValidation>
        <x14:dataValidation type="list" allowBlank="1" showInputMessage="1" showErrorMessage="1" xr:uid="{7AA679F5-2CBE-4613-A613-462B040B196C}">
          <x14:formula1>
            <xm:f>Lookups!$J$2:$J$5</xm:f>
          </x14:formula1>
          <xm:sqref>K1:K1048576 I1:I1048576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B29"/>
  <sheetViews>
    <sheetView tabSelected="1" workbookViewId="0">
      <pane xSplit="3" ySplit="1" topLeftCell="I2" activePane="bottomRight" state="frozen"/>
      <selection pane="topRight" activeCell="D1" sqref="D1"/>
      <selection pane="bottomLeft" activeCell="A2" sqref="A2"/>
      <selection pane="bottomRight" activeCell="Y6" sqref="Y6:AA7"/>
    </sheetView>
  </sheetViews>
  <sheetFormatPr defaultRowHeight="14.4" x14ac:dyDescent="0.3"/>
  <cols>
    <col min="1" max="1" width="12.44140625" bestFit="1" customWidth="1"/>
    <col min="2" max="2" width="16.109375" bestFit="1" customWidth="1"/>
    <col min="3" max="3" width="18.33203125" customWidth="1"/>
    <col min="4" max="4" width="75.6640625" bestFit="1" customWidth="1"/>
    <col min="5" max="5" width="25.109375" customWidth="1"/>
    <col min="6" max="6" width="16" customWidth="1"/>
    <col min="7" max="7" width="15.6640625" customWidth="1"/>
    <col min="8" max="8" width="16.88671875" customWidth="1"/>
    <col min="9" max="9" width="10.5546875" bestFit="1" customWidth="1"/>
    <col min="10" max="10" width="15.6640625" bestFit="1" customWidth="1"/>
    <col min="12" max="12" width="11.5546875" customWidth="1"/>
    <col min="13" max="13" width="15.5546875" customWidth="1"/>
    <col min="14" max="14" width="13.33203125" customWidth="1"/>
    <col min="15" max="15" width="14.6640625" customWidth="1"/>
    <col min="17" max="17" width="20" customWidth="1"/>
    <col min="18" max="18" width="24" bestFit="1" customWidth="1"/>
    <col min="20" max="20" width="10" bestFit="1" customWidth="1"/>
    <col min="21" max="21" width="18.33203125" bestFit="1" customWidth="1"/>
    <col min="22" max="22" width="18.6640625" bestFit="1" customWidth="1"/>
    <col min="23" max="23" width="13.5546875" bestFit="1" customWidth="1"/>
    <col min="24" max="24" width="13.88671875" bestFit="1" customWidth="1"/>
    <col min="25" max="25" width="10" bestFit="1" customWidth="1"/>
    <col min="26" max="26" width="18.33203125" bestFit="1" customWidth="1"/>
    <col min="27" max="27" width="18.6640625" bestFit="1" customWidth="1"/>
    <col min="28" max="28" width="20.109375" customWidth="1"/>
  </cols>
  <sheetData>
    <row r="1" spans="1:28" s="3" customFormat="1" x14ac:dyDescent="0.3">
      <c r="A1" s="3" t="s">
        <v>74</v>
      </c>
      <c r="B1" s="3" t="s">
        <v>75</v>
      </c>
      <c r="C1" s="6" t="s">
        <v>76</v>
      </c>
      <c r="D1" s="6" t="s">
        <v>77</v>
      </c>
      <c r="E1" s="6" t="s">
        <v>18</v>
      </c>
      <c r="F1" s="6" t="s">
        <v>19</v>
      </c>
      <c r="G1" s="6" t="s">
        <v>20</v>
      </c>
      <c r="H1" s="6" t="s">
        <v>21</v>
      </c>
      <c r="I1" s="6" t="s">
        <v>22</v>
      </c>
      <c r="J1" s="6" t="s">
        <v>23</v>
      </c>
      <c r="K1" s="6" t="s">
        <v>24</v>
      </c>
      <c r="L1" s="5" t="s">
        <v>78</v>
      </c>
      <c r="M1" s="3" t="s">
        <v>25</v>
      </c>
      <c r="N1" s="3" t="s">
        <v>26</v>
      </c>
      <c r="O1" s="3" t="s">
        <v>27</v>
      </c>
      <c r="P1" s="3" t="s">
        <v>28</v>
      </c>
      <c r="Q1" s="3" t="s">
        <v>30</v>
      </c>
      <c r="R1" s="3" t="s">
        <v>31</v>
      </c>
      <c r="S1" s="3" t="s">
        <v>29</v>
      </c>
      <c r="T1" s="9" t="s">
        <v>32</v>
      </c>
      <c r="U1" s="9" t="s">
        <v>33</v>
      </c>
      <c r="V1" s="9" t="s">
        <v>34</v>
      </c>
      <c r="W1" s="9" t="s">
        <v>35</v>
      </c>
      <c r="X1" s="9" t="s">
        <v>36</v>
      </c>
      <c r="Y1" s="9" t="s">
        <v>37</v>
      </c>
      <c r="Z1" s="9" t="s">
        <v>38</v>
      </c>
      <c r="AA1" s="9" t="s">
        <v>39</v>
      </c>
      <c r="AB1" s="3" t="s">
        <v>40</v>
      </c>
    </row>
    <row r="2" spans="1:28" x14ac:dyDescent="0.3">
      <c r="A2">
        <v>1</v>
      </c>
      <c r="B2">
        <v>1</v>
      </c>
      <c r="C2" t="s">
        <v>107</v>
      </c>
      <c r="D2" t="s">
        <v>296</v>
      </c>
      <c r="E2" t="s">
        <v>99</v>
      </c>
      <c r="F2" t="s">
        <v>113</v>
      </c>
      <c r="G2">
        <v>1</v>
      </c>
      <c r="H2">
        <v>0</v>
      </c>
      <c r="I2">
        <v>300</v>
      </c>
      <c r="J2">
        <v>1</v>
      </c>
      <c r="K2" t="s">
        <v>202</v>
      </c>
      <c r="L2" t="s">
        <v>106</v>
      </c>
      <c r="Q2" t="s">
        <v>140</v>
      </c>
    </row>
    <row r="3" spans="1:28" x14ac:dyDescent="0.3">
      <c r="A3">
        <v>2</v>
      </c>
      <c r="B3">
        <v>1</v>
      </c>
      <c r="C3" t="s">
        <v>107</v>
      </c>
      <c r="D3" t="s">
        <v>297</v>
      </c>
      <c r="E3" t="s">
        <v>99</v>
      </c>
      <c r="F3" t="s">
        <v>125</v>
      </c>
      <c r="G3">
        <v>2</v>
      </c>
      <c r="H3">
        <v>0</v>
      </c>
      <c r="I3">
        <v>200</v>
      </c>
      <c r="J3">
        <v>1</v>
      </c>
      <c r="K3" t="s">
        <v>124</v>
      </c>
      <c r="L3" t="s">
        <v>106</v>
      </c>
      <c r="Q3" t="s">
        <v>151</v>
      </c>
    </row>
    <row r="4" spans="1:28" x14ac:dyDescent="0.3">
      <c r="A4">
        <v>3</v>
      </c>
      <c r="B4">
        <v>1</v>
      </c>
      <c r="C4" t="s">
        <v>120</v>
      </c>
      <c r="D4" t="s">
        <v>298</v>
      </c>
      <c r="E4" t="s">
        <v>43</v>
      </c>
      <c r="L4" t="s">
        <v>119</v>
      </c>
    </row>
    <row r="5" spans="1:28" x14ac:dyDescent="0.3">
      <c r="A5">
        <v>3</v>
      </c>
      <c r="B5">
        <v>1</v>
      </c>
      <c r="C5" t="s">
        <v>107</v>
      </c>
      <c r="D5" t="s">
        <v>298</v>
      </c>
      <c r="E5" t="s">
        <v>43</v>
      </c>
      <c r="L5" t="s">
        <v>119</v>
      </c>
    </row>
    <row r="6" spans="1:28" x14ac:dyDescent="0.3">
      <c r="A6">
        <v>4</v>
      </c>
      <c r="B6">
        <v>1</v>
      </c>
      <c r="C6" t="s">
        <v>107</v>
      </c>
      <c r="D6" t="s">
        <v>299</v>
      </c>
      <c r="E6" t="s">
        <v>112</v>
      </c>
      <c r="F6" t="s">
        <v>125</v>
      </c>
      <c r="G6">
        <v>1</v>
      </c>
      <c r="H6">
        <v>0</v>
      </c>
      <c r="I6">
        <v>100</v>
      </c>
      <c r="J6">
        <v>1</v>
      </c>
      <c r="K6" t="s">
        <v>202</v>
      </c>
      <c r="L6" t="s">
        <v>106</v>
      </c>
      <c r="T6">
        <v>50</v>
      </c>
      <c r="U6" t="s">
        <v>103</v>
      </c>
      <c r="V6" t="s">
        <v>102</v>
      </c>
      <c r="W6">
        <v>2</v>
      </c>
      <c r="X6">
        <v>5</v>
      </c>
      <c r="AB6" t="s">
        <v>101</v>
      </c>
    </row>
    <row r="7" spans="1:28" x14ac:dyDescent="0.3">
      <c r="A7">
        <v>4</v>
      </c>
      <c r="B7">
        <v>1</v>
      </c>
      <c r="C7" t="s">
        <v>120</v>
      </c>
      <c r="D7" t="s">
        <v>299</v>
      </c>
      <c r="E7" t="s">
        <v>112</v>
      </c>
      <c r="F7" t="s">
        <v>125</v>
      </c>
      <c r="G7">
        <v>1</v>
      </c>
      <c r="H7">
        <v>0</v>
      </c>
      <c r="I7">
        <v>100</v>
      </c>
      <c r="J7">
        <v>1</v>
      </c>
      <c r="K7" t="s">
        <v>202</v>
      </c>
      <c r="L7" t="s">
        <v>106</v>
      </c>
      <c r="T7">
        <v>50</v>
      </c>
      <c r="U7" t="s">
        <v>103</v>
      </c>
      <c r="V7" t="s">
        <v>102</v>
      </c>
      <c r="W7">
        <v>2</v>
      </c>
      <c r="X7">
        <v>5</v>
      </c>
      <c r="AB7" t="s">
        <v>101</v>
      </c>
    </row>
    <row r="8" spans="1:28" x14ac:dyDescent="0.3">
      <c r="A8">
        <v>4</v>
      </c>
      <c r="B8">
        <v>1</v>
      </c>
      <c r="C8" t="s">
        <v>107</v>
      </c>
      <c r="D8" t="s">
        <v>299</v>
      </c>
      <c r="E8" t="s">
        <v>112</v>
      </c>
      <c r="F8" t="s">
        <v>125</v>
      </c>
      <c r="G8">
        <v>1</v>
      </c>
      <c r="H8">
        <v>0</v>
      </c>
      <c r="I8">
        <v>100</v>
      </c>
      <c r="J8">
        <v>1</v>
      </c>
      <c r="K8" t="s">
        <v>202</v>
      </c>
      <c r="L8" t="s">
        <v>106</v>
      </c>
      <c r="W8">
        <v>2</v>
      </c>
      <c r="X8">
        <v>5</v>
      </c>
      <c r="Y8">
        <v>100</v>
      </c>
      <c r="Z8" t="s">
        <v>116</v>
      </c>
      <c r="AA8" t="s">
        <v>115</v>
      </c>
      <c r="AB8" t="s">
        <v>101</v>
      </c>
    </row>
    <row r="9" spans="1:28" x14ac:dyDescent="0.3">
      <c r="A9">
        <v>4</v>
      </c>
      <c r="B9">
        <v>1</v>
      </c>
      <c r="C9" t="s">
        <v>120</v>
      </c>
      <c r="D9" t="s">
        <v>299</v>
      </c>
      <c r="E9" t="s">
        <v>112</v>
      </c>
      <c r="F9" t="s">
        <v>125</v>
      </c>
      <c r="G9">
        <v>1</v>
      </c>
      <c r="H9">
        <v>0</v>
      </c>
      <c r="I9">
        <v>100</v>
      </c>
      <c r="J9">
        <v>1</v>
      </c>
      <c r="K9" t="s">
        <v>202</v>
      </c>
      <c r="L9" t="s">
        <v>106</v>
      </c>
      <c r="W9">
        <v>2</v>
      </c>
      <c r="X9">
        <v>5</v>
      </c>
      <c r="Y9">
        <v>100</v>
      </c>
      <c r="Z9" t="s">
        <v>116</v>
      </c>
      <c r="AA9" t="s">
        <v>115</v>
      </c>
      <c r="AB9" t="s">
        <v>101</v>
      </c>
    </row>
    <row r="10" spans="1:28" x14ac:dyDescent="0.3">
      <c r="A10">
        <v>5</v>
      </c>
      <c r="B10">
        <v>1</v>
      </c>
      <c r="C10" t="s">
        <v>120</v>
      </c>
      <c r="D10" t="s">
        <v>296</v>
      </c>
      <c r="E10" t="s">
        <v>99</v>
      </c>
      <c r="F10" t="s">
        <v>113</v>
      </c>
      <c r="G10">
        <v>1</v>
      </c>
      <c r="H10">
        <v>0</v>
      </c>
      <c r="I10">
        <v>300</v>
      </c>
      <c r="J10">
        <v>1</v>
      </c>
      <c r="K10" t="s">
        <v>202</v>
      </c>
      <c r="L10" t="s">
        <v>106</v>
      </c>
      <c r="Q10" t="s">
        <v>140</v>
      </c>
    </row>
    <row r="17" ht="13.95" customHeight="1" x14ac:dyDescent="0.3"/>
    <row r="29" ht="13.95" customHeight="1" x14ac:dyDescent="0.3"/>
  </sheetData>
  <dataValidations count="1">
    <dataValidation type="list" allowBlank="1" showInputMessage="1" showErrorMessage="1" sqref="S1:S1048576" xr:uid="{00000000-0002-0000-0500-000000000000}">
      <formula1>"Linear,Square Root"</formula1>
    </dataValidation>
  </dataValidations>
  <pageMargins left="0.7" right="0.7" top="0.75" bottom="0.75" header="0.3" footer="0.3"/>
  <pageSetup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ACD48BB-0ABB-4A62-83AA-D9A3CC85ADF3}">
          <x14:formula1>
            <xm:f>Lookups!$D$2:$D$6</xm:f>
          </x14:formula1>
          <xm:sqref>F1:F1048576</xm:sqref>
        </x14:dataValidation>
        <x14:dataValidation type="list" allowBlank="1" showInputMessage="1" showErrorMessage="1" xr:uid="{8AD9A023-903F-412B-A843-BD50249B7C5A}">
          <x14:formula1>
            <xm:f>Lookups!$A$2:$A$22</xm:f>
          </x14:formula1>
          <xm:sqref>Q1:Q1048576</xm:sqref>
        </x14:dataValidation>
        <x14:dataValidation type="list" allowBlank="1" showInputMessage="1" showErrorMessage="1" xr:uid="{17BFC356-6B88-470F-BFB5-486C4DA86BC8}">
          <x14:formula1>
            <xm:f>Lookups!$L$2:$L$3</xm:f>
          </x14:formula1>
          <xm:sqref>C1:C1048576</xm:sqref>
        </x14:dataValidation>
        <x14:dataValidation type="list" allowBlank="1" showInputMessage="1" showErrorMessage="1" xr:uid="{6C4F66F6-B382-49E1-B145-4F51607A00E0}">
          <x14:formula1>
            <xm:f>Lookups!$C$2:$C$4</xm:f>
          </x14:formula1>
          <xm:sqref>E1:E1048576</xm:sqref>
        </x14:dataValidation>
        <x14:dataValidation type="list" allowBlank="1" showInputMessage="1" showErrorMessage="1" xr:uid="{1A164DA9-F182-4A32-9603-3AC70A1FFFBB}">
          <x14:formula1>
            <xm:f>Lookups!$E$2:$E$5</xm:f>
          </x14:formula1>
          <xm:sqref>AB1:AB1048576</xm:sqref>
        </x14:dataValidation>
        <x14:dataValidation type="list" allowBlank="1" showInputMessage="1" showErrorMessage="1" xr:uid="{E187FC01-0AB9-4F5A-90CF-0ECAE0E7FCD0}">
          <x14:formula1>
            <xm:f>Lookups!$B$2:$B$57</xm:f>
          </x14:formula1>
          <xm:sqref>P1:P1048576 K1:K1048576</xm:sqref>
        </x14:dataValidation>
        <x14:dataValidation type="list" allowBlank="1" showInputMessage="1" showErrorMessage="1" xr:uid="{8C2696D0-81FC-4B21-B32D-F3994C10B5CA}">
          <x14:formula1>
            <xm:f>Lookups!$J$2:$J$5</xm:f>
          </x14:formula1>
          <xm:sqref>L1:L1048576</xm:sqref>
        </x14:dataValidation>
        <x14:dataValidation type="list" allowBlank="1" showInputMessage="1" showErrorMessage="1" xr:uid="{145D508F-5C94-4FB9-B2F6-36572BF2FB5B}">
          <x14:formula1>
            <xm:f>Lookups!$F$2:$F$6</xm:f>
          </x14:formula1>
          <xm:sqref>AA1:AA1048576 V1:V1048576</xm:sqref>
        </x14:dataValidation>
        <x14:dataValidation type="list" allowBlank="1" showInputMessage="1" showErrorMessage="1" xr:uid="{570E695E-05DD-45CF-B245-BC09CFB6D5CE}">
          <x14:formula1>
            <xm:f>Lookups!$G$2:$G$4</xm:f>
          </x14:formula1>
          <xm:sqref>U1:U1048576 Z1:Z1048576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6e4f64-3517-4bb6-9ce5-252e557afd47">
      <Terms xmlns="http://schemas.microsoft.com/office/infopath/2007/PartnerControls"/>
    </lcf76f155ced4ddcb4097134ff3c332f>
    <SharedWithUsers xmlns="d6a980d7-9f34-4f67-becd-a4553796e9df">
      <UserInfo>
        <DisplayName>Mike Geary</DisplayName>
        <AccountId>190</AccountId>
        <AccountType/>
      </UserInfo>
      <UserInfo>
        <DisplayName>Justin Armstrong</DisplayName>
        <AccountId>9</AccountId>
        <AccountType/>
      </UserInfo>
    </SharedWithUsers>
    <TaxCatchAll xmlns="d6a980d7-9f34-4f67-becd-a4553796e9d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45D6A197341D4B9F70B92697D51351" ma:contentTypeVersion="15" ma:contentTypeDescription="Create a new document." ma:contentTypeScope="" ma:versionID="4be848b75da974c97f56649f3a64c656">
  <xsd:schema xmlns:xsd="http://www.w3.org/2001/XMLSchema" xmlns:xs="http://www.w3.org/2001/XMLSchema" xmlns:p="http://schemas.microsoft.com/office/2006/metadata/properties" xmlns:ns2="206e4f64-3517-4bb6-9ce5-252e557afd47" xmlns:ns3="d6a980d7-9f34-4f67-becd-a4553796e9df" targetNamespace="http://schemas.microsoft.com/office/2006/metadata/properties" ma:root="true" ma:fieldsID="31db4eb018b725c8a2e4409d609eb3d3" ns2:_="" ns3:_="">
    <xsd:import namespace="206e4f64-3517-4bb6-9ce5-252e557afd47"/>
    <xsd:import namespace="d6a980d7-9f34-4f67-becd-a4553796e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e4f64-3517-4bb6-9ce5-252e557afd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975d45c-1362-4027-ad23-d6dd319a99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980d7-9f34-4f67-becd-a4553796e9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b079abf-e26e-4d3b-9451-2f843321eaeb}" ma:internalName="TaxCatchAll" ma:showField="CatchAllData" ma:web="d6a980d7-9f34-4f67-becd-a4553796e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F4A3BA-F0E8-4A58-9AAE-F58148213EE4}">
  <ds:schemaRefs>
    <ds:schemaRef ds:uri="http://schemas.microsoft.com/office/2006/metadata/properties"/>
    <ds:schemaRef ds:uri="http://schemas.microsoft.com/office/infopath/2007/PartnerControls"/>
    <ds:schemaRef ds:uri="206e4f64-3517-4bb6-9ce5-252e557afd47"/>
    <ds:schemaRef ds:uri="d6a980d7-9f34-4f67-becd-a4553796e9df"/>
  </ds:schemaRefs>
</ds:datastoreItem>
</file>

<file path=customXml/itemProps2.xml><?xml version="1.0" encoding="utf-8"?>
<ds:datastoreItem xmlns:ds="http://schemas.openxmlformats.org/officeDocument/2006/customXml" ds:itemID="{6C70D575-288D-4063-BFAE-D546817BB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6e4f64-3517-4bb6-9ce5-252e557afd47"/>
    <ds:schemaRef ds:uri="d6a980d7-9f34-4f67-becd-a4553796e9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B94686-A936-4A38-BDA7-E547B5E970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Assets</vt:lpstr>
      <vt:lpstr>Test Specifications</vt:lpstr>
      <vt:lpstr>Test Specification Nominals</vt:lpstr>
      <vt:lpstr>Test Specification Task Steps</vt:lpstr>
      <vt:lpstr>Loop Components</vt:lpstr>
      <vt:lpstr>Asset Contacts</vt:lpstr>
      <vt:lpstr>Asset Resources</vt:lpstr>
      <vt:lpstr>Calibration Results</vt:lpstr>
      <vt:lpstr>Test Activities</vt:lpstr>
      <vt:lpstr>Test Point Accuracy Points</vt:lpstr>
      <vt:lpstr>Switch Points</vt:lpstr>
      <vt:lpstr>Test Standard Used</vt:lpstr>
      <vt:lpstr>Procedures</vt:lpstr>
      <vt:lpstr>Vendors</vt:lpstr>
      <vt:lpstr>Lookups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McClain</dc:creator>
  <cp:keywords/>
  <dc:description/>
  <cp:lastModifiedBy>Mackenzie Buchan</cp:lastModifiedBy>
  <cp:revision/>
  <dcterms:created xsi:type="dcterms:W3CDTF">2021-09-27T16:46:07Z</dcterms:created>
  <dcterms:modified xsi:type="dcterms:W3CDTF">2026-08-12T15:05:39Z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0x0101001245D6A197341D4B9F70B92697D51351</vt:lpwstr>
  </property>
  <property fmtid="{D5CDD505-2E9C-101B-9397-08002B2CF9AE}" pid="3" name="MediaServiceImageTags">
    <vt:lpwstr/>
  </property>
  <property fmtid="{D5CDD505-2E9C-101B-9397-08002B2CF9AE}" pid="4" name="Generator">
    <vt:lpwstr>NPOI</vt:lpwstr>
  </property>
  <property fmtid="{D5CDD505-2E9C-101B-9397-08002B2CF9AE}" pid="5" name="Generator Version">
    <vt:lpwstr>2.6.1</vt:lpwstr>
  </property>
</Properties>
</file>